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5720" windowHeight="6210" firstSheet="8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/>
</workbook>
</file>

<file path=xl/calcChain.xml><?xml version="1.0" encoding="utf-8"?>
<calcChain xmlns="http://schemas.openxmlformats.org/spreadsheetml/2006/main">
  <c r="C6" i="9"/>
  <c r="B6"/>
  <c r="C9"/>
  <c r="D11"/>
  <c r="E11" s="1"/>
  <c r="E8"/>
  <c r="C14" i="2"/>
  <c r="D6" i="9" l="1"/>
  <c r="E6" s="1"/>
  <c r="D9"/>
  <c r="E9" s="1"/>
</calcChain>
</file>

<file path=xl/sharedStrings.xml><?xml version="1.0" encoding="utf-8"?>
<sst xmlns="http://schemas.openxmlformats.org/spreadsheetml/2006/main" count="1092" uniqueCount="587">
  <si>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</si>
  <si>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</si>
  <si>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</si>
  <si>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</si>
  <si>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</si>
  <si>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</si>
  <si>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</si>
  <si>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</si>
  <si>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</si>
  <si>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</si>
  <si>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</si>
  <si>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</si>
  <si>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</si>
  <si>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</si>
  <si>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</si>
  <si>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</si>
  <si>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</si>
  <si>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</si>
  <si>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</si>
  <si>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</si>
  <si>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</si>
  <si>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</si>
  <si>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</si>
  <si>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</si>
  <si>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</si>
  <si>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</si>
  <si>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</si>
  <si>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</si>
  <si>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</si>
  <si>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</si>
  <si>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</si>
  <si>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</si>
  <si>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</si>
  <si>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</si>
  <si>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</si>
  <si>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</si>
  <si>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</si>
  <si>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</si>
  <si>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</si>
  <si>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</si>
  <si>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</si>
  <si>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</si>
  <si>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</si>
  <si>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</si>
  <si>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</si>
  <si>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</si>
  <si>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</si>
  <si>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</si>
  <si>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</si>
  <si>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</si>
  <si>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</si>
  <si>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</si>
  <si>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</si>
  <si>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</si>
  <si>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</si>
  <si>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</si>
  <si>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</si>
  <si>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</si>
  <si>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</si>
  <si>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</si>
  <si>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</si>
  <si>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</si>
  <si>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</si>
  <si>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</si>
  <si>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</si>
  <si>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</si>
  <si>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</si>
  <si>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</si>
  <si>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</si>
  <si>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</si>
  <si>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</si>
  <si>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</si>
  <si>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</si>
  <si>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</si>
  <si>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</si>
  <si>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</si>
  <si>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</si>
  <si>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</si>
  <si>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</si>
  <si>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</si>
  <si>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</si>
  <si>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</si>
  <si>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</si>
  <si>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</si>
  <si>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</si>
  <si>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</si>
  <si>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</si>
  <si>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</si>
  <si>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</si>
  <si>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</si>
  <si>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</si>
  <si>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</si>
  <si>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</si>
  <si>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</si>
  <si>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</si>
  <si>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</si>
  <si>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</si>
  <si>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</si>
  <si>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</si>
  <si>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</si>
  <si>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</si>
  <si>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</si>
  <si>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</si>
  <si>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</si>
  <si>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</si>
  <si>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</si>
  <si>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</si>
  <si>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</si>
  <si>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</si>
  <si>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</si>
  <si>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</si>
  <si>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</si>
  <si>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</si>
  <si>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</si>
  <si>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</si>
  <si>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</si>
  <si>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</si>
  <si>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</si>
  <si>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</si>
  <si>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</si>
  <si>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</si>
  <si>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</si>
  <si>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</si>
  <si>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</si>
  <si>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</si>
  <si>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</si>
  <si>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</si>
  <si>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</si>
  <si>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</si>
  <si>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</si>
  <si>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</si>
  <si>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</si>
  <si>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</si>
  <si>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</si>
  <si>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</si>
  <si>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</si>
  <si>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</si>
  <si>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</si>
  <si>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</si>
  <si>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</si>
  <si>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</si>
  <si>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</si>
  <si>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</si>
  <si>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</si>
  <si>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</si>
  <si>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</si>
  <si>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</si>
  <si>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</si>
  <si>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</si>
  <si>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</si>
  <si>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</si>
  <si>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</si>
  <si>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</si>
  <si>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</si>
  <si>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</si>
  <si>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 xml:space="preserve">01  </t>
  </si>
  <si>
    <t xml:space="preserve">02  </t>
  </si>
  <si>
    <t xml:space="preserve">03  </t>
  </si>
  <si>
    <t xml:space="preserve">06  </t>
  </si>
  <si>
    <t xml:space="preserve">07  </t>
  </si>
  <si>
    <t xml:space="preserve">08  </t>
  </si>
  <si>
    <t xml:space="preserve">09  </t>
  </si>
  <si>
    <t xml:space="preserve">10  </t>
  </si>
  <si>
    <t xml:space="preserve">11  </t>
  </si>
  <si>
    <t xml:space="preserve">12  </t>
  </si>
  <si>
    <t xml:space="preserve">13  </t>
  </si>
  <si>
    <t xml:space="preserve">14  </t>
  </si>
  <si>
    <t xml:space="preserve">99  </t>
  </si>
  <si>
    <t xml:space="preserve">04  </t>
  </si>
  <si>
    <t xml:space="preserve">05  </t>
  </si>
  <si>
    <t xml:space="preserve">15  </t>
  </si>
  <si>
    <t xml:space="preserve">16  </t>
  </si>
  <si>
    <t xml:space="preserve">17  </t>
  </si>
  <si>
    <t xml:space="preserve">18  </t>
  </si>
  <si>
    <t xml:space="preserve">24  </t>
  </si>
  <si>
    <t xml:space="preserve">25  </t>
  </si>
  <si>
    <t xml:space="preserve">26  </t>
  </si>
  <si>
    <t xml:space="preserve">27  </t>
  </si>
  <si>
    <t xml:space="preserve">28  </t>
  </si>
  <si>
    <t xml:space="preserve">29  </t>
  </si>
  <si>
    <t xml:space="preserve">31  </t>
  </si>
  <si>
    <t xml:space="preserve">39  </t>
  </si>
  <si>
    <t xml:space="preserve">40  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</si>
  <si>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</si>
  <si>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</si>
  <si>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</si>
  <si>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</si>
  <si>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</si>
  <si>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</si>
  <si>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</si>
  <si>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</si>
  <si>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</si>
  <si>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</si>
  <si>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</si>
  <si>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</si>
  <si>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</si>
  <si>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</si>
  <si>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</si>
  <si>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</si>
  <si>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</si>
  <si>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</si>
  <si>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</si>
  <si>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</si>
  <si>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</si>
  <si>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</si>
  <si>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</si>
  <si>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</si>
  <si>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</si>
  <si>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</si>
  <si>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</si>
  <si>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</si>
  <si>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</si>
  <si>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</si>
  <si>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</si>
  <si>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</si>
  <si>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</si>
  <si>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</si>
  <si>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</si>
  <si>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</si>
  <si>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</si>
  <si>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</si>
  <si>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</si>
  <si>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</si>
  <si>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</si>
  <si>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</si>
  <si>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</si>
  <si>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</si>
  <si>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</si>
  <si>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</si>
  <si>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</si>
  <si>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</si>
  <si>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</si>
  <si>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</si>
  <si>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</si>
  <si>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</si>
  <si>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</si>
  <si>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</si>
  <si>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</si>
  <si>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</si>
  <si>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</si>
  <si>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</si>
  <si>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</si>
  <si>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</si>
  <si>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</si>
  <si>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</si>
  <si>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</si>
  <si>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</si>
  <si>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</si>
  <si>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</si>
  <si>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</si>
  <si>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</si>
  <si>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</si>
  <si>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</si>
  <si>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</si>
  <si>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</si>
  <si>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</si>
  <si>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</si>
  <si>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</si>
  <si>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</si>
  <si>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</si>
  <si>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</si>
  <si>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</si>
  <si>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</si>
  <si>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</si>
  <si>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</si>
  <si>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</si>
  <si>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</si>
  <si>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</si>
  <si>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</si>
  <si>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</si>
  <si>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</si>
  <si>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</si>
  <si>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</si>
  <si>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</si>
  <si>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</si>
  <si>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</si>
  <si>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</si>
  <si>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</si>
  <si>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</si>
  <si>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</si>
  <si>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</si>
  <si>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</si>
  <si>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</si>
  <si>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</si>
  <si>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</si>
  <si>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</si>
  <si>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</si>
  <si>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</si>
  <si>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</si>
  <si>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</si>
  <si>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</si>
  <si>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</si>
  <si>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</si>
  <si>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</si>
  <si>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</si>
  <si>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</si>
  <si>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</si>
  <si>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</si>
  <si>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</si>
  <si>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</si>
  <si>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</si>
  <si>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</si>
  <si>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</si>
  <si>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</si>
  <si>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</si>
  <si>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</si>
  <si>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</si>
  <si>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</si>
  <si>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</si>
  <si>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</si>
  <si>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</si>
  <si>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</si>
  <si>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</si>
  <si>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</si>
  <si>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</si>
  <si>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</si>
  <si>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</si>
  <si>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</si>
  <si>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</si>
  <si>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</si>
  <si>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</si>
  <si>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</si>
  <si>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</si>
  <si>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</si>
  <si>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</si>
  <si>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</si>
  <si>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</si>
  <si>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</si>
  <si>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</si>
  <si>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</si>
  <si>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</si>
  <si>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</si>
  <si>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</si>
  <si>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</si>
  <si>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</si>
  <si>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</si>
  <si>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</si>
  <si>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</si>
  <si>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</si>
  <si>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</si>
  <si>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</si>
  <si>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</si>
  <si>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</si>
  <si>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</si>
  <si>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</si>
  <si>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</si>
  <si>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</si>
  <si>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</si>
  <si>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</si>
  <si>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</si>
  <si>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</si>
  <si>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</si>
  <si>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</si>
  <si>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</si>
  <si>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</si>
  <si>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</si>
  <si>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</si>
  <si>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</si>
  <si>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</si>
  <si>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</si>
  <si>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</si>
  <si>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</si>
  <si>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</si>
  <si>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11 省本级项目支出绩效目标表（另文下达）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</si>
  <si>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</si>
  <si>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</si>
  <si>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</si>
  <si>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</si>
  <si>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</si>
  <si>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</si>
  <si>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</si>
  <si>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</si>
  <si>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</si>
  <si>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</si>
  <si>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</si>
  <si>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</si>
  <si>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</si>
  <si>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1 财务收支总体情况表</t>
    <phoneticPr fontId="22" type="noConversion"/>
  </si>
  <si>
    <t>2 收入总体情况表</t>
    <phoneticPr fontId="22" type="noConversion"/>
  </si>
  <si>
    <t>3  支出总体情况表</t>
    <phoneticPr fontId="22" type="noConversion"/>
  </si>
  <si>
    <t>4 财政拨款收支总体情况表</t>
    <phoneticPr fontId="22" type="noConversion"/>
  </si>
  <si>
    <t>5  一般公共预算本级财力安排支出情况表</t>
    <phoneticPr fontId="22" type="noConversion"/>
  </si>
  <si>
    <t>6  基本支出情况表</t>
    <phoneticPr fontId="22" type="noConversion"/>
  </si>
  <si>
    <t>7  政府性基金预算支出情况表</t>
    <phoneticPr fontId="22" type="noConversion"/>
  </si>
  <si>
    <t>单位名称：西南林业大学</t>
    <phoneticPr fontId="22" type="noConversion"/>
  </si>
  <si>
    <t>单位：西南林业大学</t>
    <phoneticPr fontId="22" type="noConversion"/>
  </si>
  <si>
    <t>云南省教育厅</t>
  </si>
  <si>
    <t xml:space="preserve">  西南林业大学</t>
  </si>
  <si>
    <t xml:space="preserve">    教育支出</t>
  </si>
  <si>
    <t>02</t>
  </si>
  <si>
    <t xml:space="preserve">      普通教育</t>
  </si>
  <si>
    <t>05</t>
  </si>
  <si>
    <t xml:space="preserve">        高等教育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</si>
  <si>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</si>
  <si>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</si>
  <si>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</si>
  <si>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</si>
  <si>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>06</t>
  </si>
  <si>
    <t xml:space="preserve">        机关事业单位职业年金缴费支出</t>
  </si>
  <si>
    <t>221</t>
  </si>
  <si>
    <t xml:space="preserve">    住房保障支出</t>
  </si>
  <si>
    <t xml:space="preserve">      住房改革支出</t>
  </si>
  <si>
    <t>01</t>
  </si>
  <si>
    <t xml:space="preserve">        住房公积金</t>
  </si>
  <si>
    <t>301</t>
  </si>
  <si>
    <t xml:space="preserve">    工资福利支出</t>
  </si>
  <si>
    <t xml:space="preserve">      基本工资</t>
  </si>
  <si>
    <t xml:space="preserve">      津贴补贴</t>
  </si>
  <si>
    <t>07</t>
  </si>
  <si>
    <t xml:space="preserve">      绩效工资</t>
  </si>
  <si>
    <t>08</t>
  </si>
  <si>
    <t xml:space="preserve">      机关事业单位基本养老保险缴费</t>
  </si>
  <si>
    <t>09</t>
  </si>
  <si>
    <t xml:space="preserve">      职业年金缴费</t>
  </si>
  <si>
    <t xml:space="preserve">      其他社会保障缴费</t>
  </si>
  <si>
    <t xml:space="preserve">      住房公积金</t>
  </si>
  <si>
    <t>99</t>
  </si>
  <si>
    <t xml:space="preserve">      其他工资福利支出</t>
  </si>
  <si>
    <t>302</t>
  </si>
  <si>
    <t xml:space="preserve">    商品和服务支出</t>
  </si>
  <si>
    <t xml:space="preserve">      办公费</t>
  </si>
  <si>
    <t xml:space="preserve">      印刷费</t>
  </si>
  <si>
    <t>03</t>
  </si>
  <si>
    <t xml:space="preserve">      咨询费</t>
  </si>
  <si>
    <t xml:space="preserve">      水费</t>
  </si>
  <si>
    <t xml:space="preserve">      电费</t>
  </si>
  <si>
    <t xml:space="preserve">      邮电费</t>
  </si>
  <si>
    <t xml:space="preserve">      物业管理费</t>
  </si>
  <si>
    <t xml:space="preserve">      差旅费</t>
  </si>
  <si>
    <t xml:space="preserve">      因公出国（境）费用</t>
  </si>
  <si>
    <t xml:space="preserve">      租赁费</t>
  </si>
  <si>
    <t xml:space="preserve">      会议费</t>
  </si>
  <si>
    <t xml:space="preserve">      培训费</t>
  </si>
  <si>
    <t xml:space="preserve">      公务接待费</t>
  </si>
  <si>
    <t xml:space="preserve">      专用材料费</t>
  </si>
  <si>
    <t xml:space="preserve">      劳务费</t>
  </si>
  <si>
    <t xml:space="preserve">      委托业务费</t>
  </si>
  <si>
    <t xml:space="preserve">      工会经费</t>
  </si>
  <si>
    <t>31</t>
  </si>
  <si>
    <t xml:space="preserve">      公务用车运行维护费</t>
  </si>
  <si>
    <t>39</t>
  </si>
  <si>
    <t xml:space="preserve">      其他交通费用</t>
  </si>
  <si>
    <t>40</t>
  </si>
  <si>
    <t xml:space="preserve">      税金及附加费用</t>
  </si>
  <si>
    <t xml:space="preserve">      其他商品和服务支出</t>
  </si>
  <si>
    <t>303</t>
  </si>
  <si>
    <t xml:space="preserve">    对个人和家庭的补助</t>
  </si>
  <si>
    <t xml:space="preserve">      其他对个人和家庭的补助</t>
  </si>
  <si>
    <t>产出指标</t>
  </si>
  <si>
    <t>数量指标</t>
  </si>
  <si>
    <t>学校生均财政拨款总额</t>
  </si>
  <si>
    <t>生均财政拨款总额大于22000万元</t>
  </si>
  <si>
    <t>学校历年财政拨款决算情况</t>
  </si>
  <si>
    <t xml:space="preserve">
学校历年情况分析</t>
  </si>
  <si>
    <t>质量指标</t>
  </si>
  <si>
    <t>校内各部门云平台使用率</t>
  </si>
  <si>
    <t>100%</t>
  </si>
  <si>
    <t>2019年云平台系统资源使用率统计</t>
  </si>
  <si>
    <t xml:space="preserve">
云计算中心实施内容对应的指标：统计使用率报表中覆盖校内各部门使用率情况</t>
  </si>
  <si>
    <t>效益指标</t>
  </si>
  <si>
    <t>社会效益指标</t>
  </si>
  <si>
    <t>受益学生覆盖率</t>
  </si>
  <si>
    <t>学校历年情况分析</t>
  </si>
  <si>
    <t xml:space="preserve">
按项目实施计划完成工作，根据项目完成情况测评。</t>
  </si>
  <si>
    <t>服务可用性</t>
  </si>
  <si>
    <t>99.9%</t>
  </si>
  <si>
    <t>2019年云平台监控数据</t>
  </si>
  <si>
    <t xml:space="preserve">
云计算中心实施内容对应的指标：统计一年内云平台对校内外提供服务的正常使用时长及中断时长</t>
  </si>
  <si>
    <t>可持续影响指标</t>
  </si>
  <si>
    <t>促进学校持续健康发展</t>
  </si>
  <si>
    <t>大于等于3年</t>
  </si>
  <si>
    <t>存储介质安全完整性</t>
  </si>
  <si>
    <t>99.99%</t>
  </si>
  <si>
    <t xml:space="preserve">
云计算中心实施内容对应的指标：统计一年内发生出存储数据丢失量并测算完成率</t>
  </si>
  <si>
    <t>满意度指标</t>
  </si>
  <si>
    <t>服务对象满意度指标</t>
  </si>
  <si>
    <t>校内各部门对云平台满意度</t>
  </si>
  <si>
    <t>&gt;=90%</t>
  </si>
  <si>
    <t>校内各部门对云平台满意度调查</t>
  </si>
  <si>
    <t xml:space="preserve">
云计算中心实施内容对应的指标：通过调查问卷收集统计校内各部门对云平台满意度</t>
  </si>
  <si>
    <t>生均拨款水平</t>
  </si>
  <si>
    <t>生均拨款不低于12000元</t>
  </si>
  <si>
    <t>云南省生均拨款相关规定</t>
  </si>
  <si>
    <t>项目实施数量</t>
  </si>
  <si>
    <t xml:space="preserve">
“十三五”时期，推进学校的重点建设任务是大力实施“八大工程”。</t>
  </si>
  <si>
    <t>学校存量债务规模</t>
  </si>
  <si>
    <t>学校存量银行贷款规模低于50000万元</t>
  </si>
  <si>
    <t>学校存量银行贷款情况</t>
  </si>
  <si>
    <t>学校科技服务经费总额</t>
  </si>
  <si>
    <t>学校科研科技服务经费总额大于7000万元</t>
  </si>
  <si>
    <t>学校历年科技服务经费发展情况</t>
  </si>
  <si>
    <t>云服务器内核数量</t>
  </si>
  <si>
    <t>1260核</t>
  </si>
  <si>
    <t>2019年云平台系统资源统计报表</t>
  </si>
  <si>
    <t>云数据库内核数量</t>
  </si>
  <si>
    <t>224核</t>
  </si>
  <si>
    <t>云存储数量</t>
  </si>
  <si>
    <t>1000TB</t>
  </si>
  <si>
    <t>大数据资源内核数量</t>
  </si>
  <si>
    <t>620核</t>
  </si>
  <si>
    <t>一、学校生均拨款不低于12000元，生均财政拨款总额提高至22000万元以上。二、学校全日制在校学生办学规模扩大到20000万人以上，并实现不断增长。三、学校办学促进学校改善办学条件、提高教学质量水平，力争学生对我省高等教育满意度提升，更好地服务经济社会发展。四、推进学校综合实力进一步提升，学校高原学科建设和争取进入省属一流大学取得进展。五、促进学校改善办学条件、提高教学质量水平，力争学生对我省高等教育满意度达到80%以上。</t>
    <phoneticPr fontId="28" type="noConversion"/>
  </si>
  <si>
    <t>项目履职目标为实现更高水平研究生教育，主要措施为提高研究生考试水平，高等教育内涵式发展，提高教学、科研和社会服务能力；推进学位授权体系建设，优化学位授予结构和布局，提升高等学校人才培养能力；通过指标检测资金按时到位率、考试组织事故率、考务工作材料上报完成时间情况指标检测在职项目执行情况；通过考试组织事故率、资金按时到位率、考务工作材料上报完成时间情况指标检测成人项目执行情况，通过指标检测资金按时到位率、考试组织事故率、考务工作材料上报完成时间情况指标检测项目执行情况；实现提高教学、社会服务能力履职目标。详见《国家中长期教育改革和发展规划纲要（2010-2020年）》和云南省中长期教育改革和发展纲要（2010-2020）。</t>
  </si>
  <si>
    <t>参加复试人数</t>
  </si>
  <si>
    <t>1000人</t>
  </si>
  <si>
    <t>招生指标批复文件</t>
  </si>
  <si>
    <t xml:space="preserve">
根据2019年研究生招生指标批复文件确定指标。</t>
  </si>
  <si>
    <t>考试点达标率</t>
  </si>
  <si>
    <t>根据各项考试工作方案及可行性报告。</t>
  </si>
  <si>
    <t xml:space="preserve">
根据各项考试工作方案及可行性报告设立考点。</t>
  </si>
  <si>
    <t>考试受益学生数</t>
  </si>
  <si>
    <t xml:space="preserve">
增加学校研究生招生人数，扩大学生招生规模。</t>
  </si>
  <si>
    <t>学校研究生规模增长率</t>
  </si>
  <si>
    <t>2%</t>
  </si>
  <si>
    <t>2017年-2018年研究生招生人数</t>
  </si>
  <si>
    <t xml:space="preserve">
增加学校研究生招生人数，扩大研究生招生规模</t>
  </si>
  <si>
    <t>考生认可度</t>
  </si>
  <si>
    <t>大于等于90%</t>
  </si>
  <si>
    <t>提高学生学历水平和就业率。</t>
  </si>
  <si>
    <t xml:space="preserve">
学生顺利完成研究生学历教育，提高就业率。</t>
  </si>
  <si>
    <t>学校的满意度</t>
  </si>
  <si>
    <t>问卷调查</t>
  </si>
  <si>
    <t xml:space="preserve">
学校对考试整体流程、考试效果满意度，扩大学校研究生招生规模。</t>
  </si>
  <si>
    <t>考试对象的准确率</t>
  </si>
  <si>
    <t>参加初试并获得复试资格的考生，关专家组成复试组进行考试。</t>
  </si>
  <si>
    <t xml:space="preserve">
确保考试的公平公正，选拔高素质人才。</t>
  </si>
  <si>
    <t>考生的满意度</t>
  </si>
  <si>
    <t xml:space="preserve">
提高复试效率和质量。</t>
  </si>
  <si>
    <t>教师的满意度</t>
  </si>
  <si>
    <t xml:space="preserve">
提高生源数量和质量。</t>
  </si>
  <si>
    <t>复试笔试监考教师数</t>
  </si>
  <si>
    <t>130人次</t>
  </si>
  <si>
    <t>招生专业数量及监考要求</t>
  </si>
  <si>
    <t xml:space="preserve">
确保公平公正完成研究生复试工作。</t>
  </si>
  <si>
    <t>考试质量抽查合格率</t>
  </si>
  <si>
    <t>未发现不合格现象</t>
  </si>
  <si>
    <t xml:space="preserve">
确保考试质量合格，考试公平公正。</t>
  </si>
  <si>
    <t>成本指标</t>
  </si>
  <si>
    <t>硕士研究生复试费收费标准</t>
  </si>
  <si>
    <t>100元/人</t>
  </si>
  <si>
    <t>《教育部 国家发展改革委 财政部关于进一步规范高校教育收费管理若干问题的通知》（教财[2006]2号）、《云南省物价局 云南省财政厅关于研究生招生考试复试费收费标准的通知》 (云价收费〔2014〕112号)。</t>
  </si>
  <si>
    <t xml:space="preserve">
按时足额收缴，实际收缴数能够达到年初预算数。</t>
  </si>
  <si>
    <t>复试面试考评教师数</t>
  </si>
  <si>
    <t>325人次</t>
  </si>
  <si>
    <t>招生数量及复试要求，我校有30个学院65个专业。每个学院由5名专家负责组织复试。</t>
  </si>
  <si>
    <t xml:space="preserve">
招生数量及复试要求，我校有30个学院65个专业。每个学院由5名专家负责组织复试。</t>
  </si>
  <si>
    <t>时效指标</t>
  </si>
  <si>
    <t>复试工作按时完成率</t>
  </si>
  <si>
    <t>按规定时间完成复试工作，保证学校正常招生录取。</t>
  </si>
  <si>
    <t xml:space="preserve">
按规定时间完成复试工作，保证学校正常招生录取。</t>
  </si>
  <si>
    <t>同等学力考生</t>
  </si>
  <si>
    <t>180元/人</t>
  </si>
  <si>
    <t>博士研究生复试收费标准</t>
  </si>
  <si>
    <t>不低于150元/人</t>
  </si>
  <si>
    <t>复试考务费标准</t>
  </si>
  <si>
    <t>硕士研究生考生120元/人，同等学力考生200元/人，博士研究生不高于180/人</t>
  </si>
  <si>
    <t>学校现行标准。含研究生复试面试、笔试、出题阅卷、评审等费用支出，不足部分由学校补贴。</t>
  </si>
  <si>
    <t xml:space="preserve">
学校现行标准。含研究生复试面试、笔试、出题阅卷、评审等费用支出，不足部分由学校补贴。</t>
  </si>
  <si>
    <t>西南林业大学教学科研运行运转专项资金</t>
    <phoneticPr fontId="22" type="noConversion"/>
  </si>
  <si>
    <t>购买云计算服务</t>
  </si>
  <si>
    <t>信息技术服务</t>
  </si>
  <si>
    <t>500</t>
  </si>
  <si>
    <t>通用设备协议供货</t>
  </si>
  <si>
    <t>通用设备</t>
  </si>
  <si>
    <t>200</t>
  </si>
  <si>
    <t>台</t>
  </si>
  <si>
    <t>购买云安全服务</t>
  </si>
  <si>
    <t>采购纸质中外文图书、报刊、电子资源及数据库</t>
  </si>
  <si>
    <t>图书和档案</t>
  </si>
  <si>
    <t>批</t>
  </si>
  <si>
    <t>教学设备公开招标</t>
  </si>
  <si>
    <t>专用设备</t>
  </si>
  <si>
    <t>购买大数据服务</t>
  </si>
  <si>
    <t>零星设备自行采购</t>
  </si>
  <si>
    <t>300</t>
  </si>
  <si>
    <t>学生公寓配套家具</t>
  </si>
  <si>
    <t>家具用具</t>
  </si>
  <si>
    <t>教学设备竞争性谈判</t>
  </si>
  <si>
    <t>西南林业大学教育收费成本专项资金</t>
    <phoneticPr fontId="22" type="noConversion"/>
  </si>
  <si>
    <t>西南林业大学教学科研运行运转专项资金</t>
    <phoneticPr fontId="22" type="noConversion"/>
  </si>
  <si>
    <t>注：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  <phoneticPr fontId="22" type="noConversion"/>
  </si>
  <si>
    <t>9  一般公共预算“三公”经费支出情况表</t>
    <phoneticPr fontId="22" type="noConversion"/>
  </si>
  <si>
    <t>实施内容：债务财务费用支付</t>
    <phoneticPr fontId="22" type="noConversion"/>
  </si>
  <si>
    <t>科技能力提升</t>
    <phoneticPr fontId="22" type="noConversion"/>
  </si>
  <si>
    <t>云计算中心实施内容对应的指标：统计资源报表中云服务器资源数量</t>
    <phoneticPr fontId="22" type="noConversion"/>
  </si>
  <si>
    <t>云计算中心实施内容对应的指标：统计资源报表中云数据库资源数量</t>
    <phoneticPr fontId="22" type="noConversion"/>
  </si>
  <si>
    <t>云计算中心实施内容对应的指标：统计资源报表中云存储资源数量</t>
    <phoneticPr fontId="22" type="noConversion"/>
  </si>
  <si>
    <t>云计算中心实施内容对应的指标：统计资源报表中大数据资源数量</t>
    <phoneticPr fontId="2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</si>
</sst>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.00_ ;[Red]\-#,##0.00\ "/>
    <numFmt numFmtId="177" formatCode="#,##0.00_ "/>
    <numFmt numFmtId="178" formatCode="[$-10804]#,##0.00#;\(\-#,##0.00#\);\ "/>
  </numFmts>
  <fonts count="29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4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4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6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7" fillId="0" borderId="0"/>
    <xf numFmtId="0" fontId="4" fillId="0" borderId="0">
      <alignment vertical="center"/>
    </xf>
    <xf numFmtId="0" fontId="21" fillId="0" borderId="0"/>
    <xf numFmtId="0" fontId="17" fillId="0" borderId="0">
      <alignment vertical="center"/>
    </xf>
    <xf numFmtId="0" fontId="1" fillId="0" borderId="0"/>
    <xf numFmtId="43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5" fillId="0" borderId="0" xfId="3" applyFont="1" applyFill="1" applyBorder="1" applyAlignment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0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vertical="center"/>
    </xf>
    <xf numFmtId="177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8" fontId="18" fillId="0" borderId="28" xfId="0" applyNumberFormat="1" applyFont="1" applyBorder="1" applyAlignment="1" applyProtection="1">
      <alignment horizontal="right" wrapText="1" readingOrder="1"/>
      <protection locked="0"/>
    </xf>
    <xf numFmtId="178" fontId="18" fillId="0" borderId="19" xfId="0" applyNumberFormat="1" applyFont="1" applyBorder="1" applyAlignment="1" applyProtection="1">
      <alignment horizontal="right" wrapText="1" readingOrder="1"/>
      <protection locked="0"/>
    </xf>
    <xf numFmtId="178" fontId="25" fillId="0" borderId="28" xfId="0" applyNumberFormat="1" applyFont="1" applyBorder="1" applyAlignment="1" applyProtection="1">
      <alignment horizontal="right" wrapText="1" readingOrder="1"/>
      <protection locked="0"/>
    </xf>
    <xf numFmtId="0" fontId="1" fillId="0" borderId="0" xfId="3" applyFont="1" applyFill="1" applyBorder="1" applyAlignment="1"/>
    <xf numFmtId="0" fontId="26" fillId="0" borderId="0" xfId="0" applyFont="1"/>
    <xf numFmtId="0" fontId="26" fillId="0" borderId="1" xfId="0" applyFont="1" applyBorder="1"/>
    <xf numFmtId="43" fontId="18" fillId="0" borderId="1" xfId="6" applyFont="1" applyFill="1" applyBorder="1" applyAlignment="1" applyProtection="1">
      <alignment horizontal="right" vertical="center" wrapText="1" readingOrder="1"/>
      <protection locked="0"/>
    </xf>
    <xf numFmtId="43" fontId="26" fillId="0" borderId="1" xfId="6" applyFont="1" applyBorder="1" applyAlignment="1"/>
    <xf numFmtId="43" fontId="18" fillId="0" borderId="1" xfId="6" applyFont="1" applyFill="1" applyBorder="1" applyAlignment="1" applyProtection="1">
      <alignment horizontal="center" vertical="top" wrapText="1" readingOrder="1"/>
      <protection locked="0"/>
    </xf>
    <xf numFmtId="43" fontId="18" fillId="0" borderId="1" xfId="6" applyFont="1" applyFill="1" applyBorder="1" applyAlignment="1" applyProtection="1">
      <alignment horizontal="center" vertical="center" wrapText="1" readingOrder="1"/>
      <protection locked="0"/>
    </xf>
    <xf numFmtId="43" fontId="26" fillId="0" borderId="0" xfId="6" applyFont="1" applyAlignment="1"/>
    <xf numFmtId="0" fontId="18" fillId="0" borderId="19" xfId="0" applyFont="1" applyBorder="1" applyAlignment="1" applyProtection="1">
      <alignment horizontal="center" vertical="center" wrapText="1" readingOrder="1"/>
      <protection locked="0"/>
    </xf>
    <xf numFmtId="0" fontId="18" fillId="0" borderId="19" xfId="0" applyFont="1" applyBorder="1" applyAlignment="1" applyProtection="1">
      <alignment horizontal="left" vertical="center" wrapText="1" readingOrder="1"/>
      <protection locked="0"/>
    </xf>
    <xf numFmtId="178" fontId="18" fillId="0" borderId="19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19" xfId="0" applyFont="1" applyBorder="1" applyAlignment="1" applyProtection="1">
      <alignment horizontal="center" vertical="center" wrapText="1" readingOrder="1"/>
      <protection locked="0"/>
    </xf>
    <xf numFmtId="0" fontId="4" fillId="0" borderId="19" xfId="0" applyFont="1" applyBorder="1" applyAlignment="1" applyProtection="1">
      <alignment horizontal="left" vertical="center" wrapText="1" readingOrder="1"/>
      <protection locked="0"/>
    </xf>
    <xf numFmtId="0" fontId="19" fillId="0" borderId="19" xfId="0" applyFont="1" applyBorder="1" applyAlignment="1" applyProtection="1">
      <alignment horizontal="center" vertical="center" wrapText="1" readingOrder="1"/>
      <protection locked="0"/>
    </xf>
    <xf numFmtId="0" fontId="19" fillId="0" borderId="19" xfId="0" applyFont="1" applyBorder="1" applyAlignment="1" applyProtection="1">
      <alignment horizontal="left" vertical="center" wrapText="1" readingOrder="1"/>
      <protection locked="0"/>
    </xf>
    <xf numFmtId="178" fontId="25" fillId="0" borderId="19" xfId="0" applyNumberFormat="1" applyFont="1" applyBorder="1" applyAlignment="1" applyProtection="1">
      <alignment horizontal="right" vertical="top" wrapText="1" readingOrder="1"/>
      <protection locked="0"/>
    </xf>
    <xf numFmtId="178" fontId="18" fillId="0" borderId="19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31" xfId="6" applyFont="1" applyFill="1" applyBorder="1" applyAlignment="1">
      <alignment vertical="center"/>
    </xf>
    <xf numFmtId="43" fontId="27" fillId="0" borderId="31" xfId="6" applyFont="1" applyFill="1" applyBorder="1" applyAlignment="1">
      <alignment vertical="center"/>
    </xf>
    <xf numFmtId="10" fontId="11" fillId="0" borderId="31" xfId="7" applyNumberFormat="1" applyFont="1" applyFill="1" applyBorder="1" applyAlignment="1">
      <alignment vertical="center"/>
    </xf>
    <xf numFmtId="0" fontId="18" fillId="0" borderId="19" xfId="0" applyFont="1" applyBorder="1" applyAlignment="1" applyProtection="1">
      <alignment horizontal="right" vertical="center" wrapText="1" readingOrder="1"/>
      <protection locked="0"/>
    </xf>
    <xf numFmtId="0" fontId="18" fillId="0" borderId="19" xfId="0" applyFont="1" applyBorder="1" applyAlignment="1" applyProtection="1">
      <alignment horizontal="center" vertical="top" wrapText="1" readingOrder="1"/>
      <protection locked="0"/>
    </xf>
    <xf numFmtId="0" fontId="18" fillId="0" borderId="19" xfId="0" applyFont="1" applyBorder="1" applyAlignment="1" applyProtection="1">
      <alignment vertical="top" wrapText="1" readingOrder="1"/>
      <protection locked="0"/>
    </xf>
    <xf numFmtId="0" fontId="18" fillId="0" borderId="19" xfId="0" applyFont="1" applyBorder="1" applyAlignment="1" applyProtection="1">
      <alignment horizontal="right" wrapText="1" readingOrder="1"/>
      <protection locked="0"/>
    </xf>
    <xf numFmtId="178" fontId="18" fillId="0" borderId="11" xfId="0" applyNumberFormat="1" applyFont="1" applyBorder="1" applyAlignment="1" applyProtection="1">
      <alignment horizontal="right" wrapText="1" readingOrder="1"/>
      <protection locked="0"/>
    </xf>
    <xf numFmtId="178" fontId="25" fillId="0" borderId="31" xfId="0" applyNumberFormat="1" applyFont="1" applyBorder="1" applyAlignment="1" applyProtection="1">
      <alignment horizontal="right" wrapText="1" readingOrder="1"/>
      <protection locked="0"/>
    </xf>
    <xf numFmtId="0" fontId="18" fillId="0" borderId="19" xfId="0" applyFont="1" applyBorder="1" applyAlignment="1" applyProtection="1">
      <alignment horizontal="left" vertical="center" wrapText="1" readingOrder="1"/>
      <protection locked="0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5" fillId="0" borderId="22" xfId="3" applyFont="1" applyFill="1" applyBorder="1" applyAlignment="1" applyProtection="1">
      <alignment vertical="top" wrapText="1"/>
      <protection locked="0"/>
    </xf>
    <xf numFmtId="0" fontId="15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15" fillId="0" borderId="20" xfId="3" applyFont="1" applyFill="1" applyBorder="1" applyAlignment="1" applyProtection="1">
      <alignment vertical="top" wrapText="1"/>
      <protection locked="0"/>
    </xf>
    <xf numFmtId="0" fontId="15" fillId="0" borderId="21" xfId="3" applyFont="1" applyFill="1" applyBorder="1" applyAlignment="1" applyProtection="1">
      <alignment vertical="top" wrapText="1"/>
      <protection locked="0"/>
    </xf>
    <xf numFmtId="0" fontId="15" fillId="0" borderId="23" xfId="3" applyFont="1" applyFill="1" applyBorder="1" applyAlignment="1" applyProtection="1">
      <alignment vertical="top" wrapText="1"/>
      <protection locked="0"/>
    </xf>
    <xf numFmtId="0" fontId="15" fillId="0" borderId="0" xfId="3" applyFont="1" applyFill="1" applyBorder="1" applyAlignment="1"/>
    <xf numFmtId="0" fontId="15" fillId="0" borderId="24" xfId="3" applyFont="1" applyFill="1" applyBorder="1" applyAlignment="1" applyProtection="1">
      <alignment vertical="top" wrapText="1"/>
      <protection locked="0"/>
    </xf>
    <xf numFmtId="0" fontId="15" fillId="0" borderId="25" xfId="3" applyFont="1" applyFill="1" applyBorder="1" applyAlignment="1" applyProtection="1">
      <alignment vertical="top" wrapText="1"/>
      <protection locked="0"/>
    </xf>
    <xf numFmtId="0" fontId="15" fillId="0" borderId="26" xfId="3" applyFont="1" applyFill="1" applyBorder="1" applyAlignment="1" applyProtection="1">
      <alignment vertical="top" wrapText="1"/>
      <protection locked="0"/>
    </xf>
    <xf numFmtId="0" fontId="15" fillId="0" borderId="27" xfId="3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left" vertical="center" wrapText="1" readingOrder="1"/>
      <protection locked="0"/>
    </xf>
    <xf numFmtId="0" fontId="15" fillId="0" borderId="4" xfId="0" applyFont="1" applyBorder="1" applyAlignment="1" applyProtection="1">
      <alignment vertical="top" wrapText="1"/>
      <protection locked="0"/>
    </xf>
    <xf numFmtId="0" fontId="15" fillId="0" borderId="6" xfId="0" applyFont="1" applyBorder="1" applyAlignment="1" applyProtection="1">
      <alignment vertical="top" wrapText="1"/>
      <protection locked="0"/>
    </xf>
    <xf numFmtId="0" fontId="15" fillId="0" borderId="4" xfId="0" applyFont="1" applyBorder="1" applyAlignment="1" applyProtection="1">
      <alignment vertical="center" wrapText="1" readingOrder="1"/>
      <protection locked="0"/>
    </xf>
    <xf numFmtId="0" fontId="15" fillId="0" borderId="6" xfId="0" applyFont="1" applyBorder="1" applyAlignment="1" applyProtection="1">
      <alignment vertical="center" wrapText="1" readingOrder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8">
    <cellStyle name="百分比" xfId="7" builtinId="5"/>
    <cellStyle name="常规" xfId="0" builtinId="0"/>
    <cellStyle name="常规 16" xfId="2"/>
    <cellStyle name="常规 2" xfId="3"/>
    <cellStyle name="常规 2 11" xfId="1"/>
    <cellStyle name="常规 3" xfId="4"/>
    <cellStyle name="常规 5" xfId="5"/>
    <cellStyle name="千位分隔" xfId="6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34" sqref="D34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1">
      <c r="A2" s="95" t="s">
        <v>377</v>
      </c>
      <c r="B2" s="95"/>
      <c r="C2" s="95"/>
      <c r="D2" s="95"/>
    </row>
    <row r="3" spans="1:4" ht="19.5" customHeight="1">
      <c r="A3" s="3" t="s">
        <v>384</v>
      </c>
      <c r="B3" s="47"/>
      <c r="C3" s="47"/>
      <c r="D3" s="10" t="s">
        <v>0</v>
      </c>
    </row>
    <row r="4" spans="1:4" ht="19.5" customHeight="1">
      <c r="A4" s="96" t="s">
        <v>1</v>
      </c>
      <c r="B4" s="96"/>
      <c r="C4" s="96" t="s">
        <v>2</v>
      </c>
      <c r="D4" s="96"/>
    </row>
    <row r="5" spans="1:4" ht="19.5" customHeight="1">
      <c r="A5" s="96" t="s">
        <v>3</v>
      </c>
      <c r="B5" s="96" t="s">
        <v>4</v>
      </c>
      <c r="C5" s="96" t="s">
        <v>5</v>
      </c>
      <c r="D5" s="96" t="s">
        <v>4</v>
      </c>
    </row>
    <row r="6" spans="1:4" ht="19.5" customHeight="1">
      <c r="A6" s="96"/>
      <c r="B6" s="96"/>
      <c r="C6" s="96"/>
      <c r="D6" s="96"/>
    </row>
    <row r="7" spans="1:4" ht="17.25" customHeight="1">
      <c r="A7" s="60" t="s">
        <v>6</v>
      </c>
      <c r="B7" s="65">
        <v>39836.910000000003</v>
      </c>
      <c r="C7" s="54" t="s">
        <v>7</v>
      </c>
      <c r="D7" s="66">
        <v>0</v>
      </c>
    </row>
    <row r="8" spans="1:4" ht="17.25" customHeight="1">
      <c r="A8" s="56" t="s">
        <v>8</v>
      </c>
      <c r="B8" s="65">
        <v>0</v>
      </c>
      <c r="C8" s="54" t="s">
        <v>9</v>
      </c>
      <c r="D8" s="66">
        <v>0</v>
      </c>
    </row>
    <row r="9" spans="1:4" ht="17.25" customHeight="1">
      <c r="A9" s="56" t="s">
        <v>10</v>
      </c>
      <c r="B9" s="65">
        <v>0</v>
      </c>
      <c r="C9" s="54" t="s">
        <v>11</v>
      </c>
      <c r="D9" s="66">
        <v>0</v>
      </c>
    </row>
    <row r="10" spans="1:4" ht="17.25" customHeight="1">
      <c r="A10" s="56" t="s">
        <v>12</v>
      </c>
      <c r="B10" s="65">
        <v>4555</v>
      </c>
      <c r="C10" s="54" t="s">
        <v>13</v>
      </c>
      <c r="D10" s="66">
        <v>0</v>
      </c>
    </row>
    <row r="11" spans="1:4" ht="17.25" customHeight="1">
      <c r="A11" s="56" t="s">
        <v>14</v>
      </c>
      <c r="B11" s="65">
        <v>3010</v>
      </c>
      <c r="C11" s="54" t="s">
        <v>15</v>
      </c>
      <c r="D11" s="66">
        <v>43153.240000000005</v>
      </c>
    </row>
    <row r="12" spans="1:4" ht="17.25" customHeight="1">
      <c r="A12" s="56" t="s">
        <v>16</v>
      </c>
      <c r="B12" s="65">
        <v>964</v>
      </c>
      <c r="C12" s="54" t="s">
        <v>17</v>
      </c>
      <c r="D12" s="66">
        <v>0</v>
      </c>
    </row>
    <row r="13" spans="1:4" ht="17.25" customHeight="1">
      <c r="A13" s="56" t="s">
        <v>18</v>
      </c>
      <c r="B13" s="65">
        <v>22</v>
      </c>
      <c r="C13" s="54" t="s">
        <v>19</v>
      </c>
      <c r="D13" s="66">
        <v>0</v>
      </c>
    </row>
    <row r="14" spans="1:4" ht="17.25" customHeight="1">
      <c r="A14" s="7"/>
      <c r="B14" s="55"/>
      <c r="C14" s="54" t="s">
        <v>20</v>
      </c>
      <c r="D14" s="66">
        <v>3134.67</v>
      </c>
    </row>
    <row r="15" spans="1:4" ht="17.25" customHeight="1">
      <c r="A15" s="7"/>
      <c r="B15" s="55"/>
      <c r="C15" s="54" t="s">
        <v>21</v>
      </c>
      <c r="D15" s="66">
        <v>0</v>
      </c>
    </row>
    <row r="16" spans="1:4" ht="17.25" customHeight="1">
      <c r="A16" s="7"/>
      <c r="B16" s="55"/>
      <c r="C16" s="54" t="s">
        <v>22</v>
      </c>
      <c r="D16" s="66">
        <v>0</v>
      </c>
    </row>
    <row r="17" spans="1:4" ht="17.25" customHeight="1">
      <c r="A17" s="7"/>
      <c r="B17" s="61"/>
      <c r="C17" s="54" t="s">
        <v>23</v>
      </c>
      <c r="D17" s="66">
        <v>0</v>
      </c>
    </row>
    <row r="18" spans="1:4" ht="17.25" customHeight="1">
      <c r="A18" s="7"/>
      <c r="B18" s="62"/>
      <c r="C18" s="54" t="s">
        <v>24</v>
      </c>
      <c r="D18" s="66">
        <v>0</v>
      </c>
    </row>
    <row r="19" spans="1:4" ht="17.25" customHeight="1">
      <c r="A19" s="7"/>
      <c r="B19" s="62"/>
      <c r="C19" s="54" t="s">
        <v>25</v>
      </c>
      <c r="D19" s="66">
        <v>0</v>
      </c>
    </row>
    <row r="20" spans="1:4" ht="17.25" customHeight="1">
      <c r="A20" s="7"/>
      <c r="B20" s="62"/>
      <c r="C20" s="56" t="s">
        <v>26</v>
      </c>
      <c r="D20" s="66">
        <v>0</v>
      </c>
    </row>
    <row r="21" spans="1:4" ht="17.25" customHeight="1">
      <c r="A21" s="63"/>
      <c r="B21" s="62"/>
      <c r="C21" s="56" t="s">
        <v>27</v>
      </c>
      <c r="D21" s="66">
        <v>0</v>
      </c>
    </row>
    <row r="22" spans="1:4" ht="17.25" customHeight="1">
      <c r="A22" s="54"/>
      <c r="B22" s="62"/>
      <c r="C22" s="56" t="s">
        <v>28</v>
      </c>
      <c r="D22" s="66">
        <v>0</v>
      </c>
    </row>
    <row r="23" spans="1:4" ht="17.25" customHeight="1">
      <c r="A23" s="54"/>
      <c r="B23" s="62"/>
      <c r="C23" s="56" t="s">
        <v>29</v>
      </c>
      <c r="D23" s="66">
        <v>0</v>
      </c>
    </row>
    <row r="24" spans="1:4" ht="17.25" customHeight="1">
      <c r="A24" s="54"/>
      <c r="B24" s="62"/>
      <c r="C24" s="56" t="s">
        <v>30</v>
      </c>
      <c r="D24" s="66">
        <v>0</v>
      </c>
    </row>
    <row r="25" spans="1:4" ht="17.25" customHeight="1">
      <c r="A25" s="54"/>
      <c r="B25" s="62"/>
      <c r="C25" s="56" t="s">
        <v>31</v>
      </c>
      <c r="D25" s="66">
        <v>2100</v>
      </c>
    </row>
    <row r="26" spans="1:4" ht="17.25" customHeight="1">
      <c r="A26" s="54"/>
      <c r="B26" s="62"/>
      <c r="C26" s="56" t="s">
        <v>32</v>
      </c>
      <c r="D26" s="66">
        <v>0</v>
      </c>
    </row>
    <row r="27" spans="1:4" ht="17.25" customHeight="1">
      <c r="A27" s="54"/>
      <c r="B27" s="62"/>
      <c r="C27" s="56" t="s">
        <v>33</v>
      </c>
      <c r="D27" s="66">
        <v>0</v>
      </c>
    </row>
    <row r="28" spans="1:4" ht="17.25" customHeight="1">
      <c r="A28" s="54"/>
      <c r="B28" s="62"/>
      <c r="C28" s="56" t="s">
        <v>34</v>
      </c>
      <c r="D28" s="66">
        <v>0</v>
      </c>
    </row>
    <row r="29" spans="1:4" ht="17.25" customHeight="1">
      <c r="A29" s="54"/>
      <c r="B29" s="62"/>
      <c r="C29" s="56" t="s">
        <v>35</v>
      </c>
      <c r="D29" s="92">
        <v>0</v>
      </c>
    </row>
    <row r="30" spans="1:4" ht="14.25" customHeight="1">
      <c r="A30" s="64" t="s">
        <v>36</v>
      </c>
      <c r="B30" s="67">
        <v>48387.91</v>
      </c>
      <c r="C30" s="34" t="s">
        <v>37</v>
      </c>
      <c r="D30" s="93">
        <v>48387.91</v>
      </c>
    </row>
    <row r="31" spans="1:4" ht="29.25" customHeight="1">
      <c r="A31" s="97"/>
      <c r="B31" s="97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2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0"/>
  <sheetViews>
    <sheetView topLeftCell="C1" workbookViewId="0">
      <selection activeCell="C17" sqref="A17:XFD20"/>
    </sheetView>
  </sheetViews>
  <sheetFormatPr defaultColWidth="8" defaultRowHeight="12"/>
  <cols>
    <col min="1" max="1" width="25.375" style="12"/>
    <col min="2" max="2" width="29.375" style="12" customWidth="1"/>
    <col min="3" max="5" width="20.625" style="12" customWidth="1"/>
    <col min="6" max="6" width="22" style="12" customWidth="1"/>
    <col min="7" max="7" width="37.875" style="12" customWidth="1"/>
    <col min="8" max="8" width="41.375" style="12" customWidth="1"/>
    <col min="9" max="16384" width="8" style="12"/>
  </cols>
  <sheetData>
    <row r="1" spans="1:8" customFormat="1" ht="13.5">
      <c r="A1" s="13"/>
      <c r="B1" s="14"/>
      <c r="C1" s="14"/>
      <c r="D1" s="14"/>
      <c r="E1" s="14"/>
    </row>
    <row r="2" spans="1:8" ht="21">
      <c r="A2" s="95" t="s">
        <v>353</v>
      </c>
      <c r="B2" s="95"/>
      <c r="C2" s="95"/>
      <c r="D2" s="95"/>
      <c r="E2" s="95"/>
      <c r="F2" s="95"/>
      <c r="G2" s="95"/>
      <c r="H2" s="95"/>
    </row>
    <row r="3" spans="1:8" ht="13.5">
      <c r="A3" s="3" t="s">
        <v>384</v>
      </c>
    </row>
    <row r="4" spans="1:8" ht="32.25" customHeight="1">
      <c r="A4" s="15" t="s">
        <v>354</v>
      </c>
      <c r="B4" s="15" t="s">
        <v>355</v>
      </c>
      <c r="C4" s="15" t="s">
        <v>356</v>
      </c>
      <c r="D4" s="15" t="s">
        <v>357</v>
      </c>
      <c r="E4" s="15" t="s">
        <v>358</v>
      </c>
      <c r="F4" s="15" t="s">
        <v>359</v>
      </c>
      <c r="G4" s="15" t="s">
        <v>360</v>
      </c>
      <c r="H4" s="15" t="s">
        <v>361</v>
      </c>
    </row>
    <row r="5" spans="1:8" ht="14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8" ht="24" customHeight="1">
      <c r="A6" s="158" t="s">
        <v>557</v>
      </c>
      <c r="B6" s="158" t="s">
        <v>500</v>
      </c>
      <c r="C6" s="77" t="s">
        <v>448</v>
      </c>
      <c r="D6" s="77" t="s">
        <v>449</v>
      </c>
      <c r="E6" s="77" t="s">
        <v>450</v>
      </c>
      <c r="F6" s="77" t="s">
        <v>451</v>
      </c>
      <c r="G6" s="77" t="s">
        <v>452</v>
      </c>
      <c r="H6" s="77" t="s">
        <v>453</v>
      </c>
    </row>
    <row r="7" spans="1:8" ht="56.25">
      <c r="A7" s="159"/>
      <c r="B7" s="159"/>
      <c r="C7" s="77" t="s">
        <v>448</v>
      </c>
      <c r="D7" s="77" t="s">
        <v>454</v>
      </c>
      <c r="E7" s="77" t="s">
        <v>455</v>
      </c>
      <c r="F7" s="77" t="s">
        <v>456</v>
      </c>
      <c r="G7" s="77" t="s">
        <v>457</v>
      </c>
      <c r="H7" s="77" t="s">
        <v>458</v>
      </c>
    </row>
    <row r="8" spans="1:8" ht="56.25">
      <c r="A8" s="159"/>
      <c r="B8" s="159"/>
      <c r="C8" s="77" t="s">
        <v>459</v>
      </c>
      <c r="D8" s="77" t="s">
        <v>460</v>
      </c>
      <c r="E8" s="77" t="s">
        <v>461</v>
      </c>
      <c r="F8" s="77" t="s">
        <v>456</v>
      </c>
      <c r="G8" s="77" t="s">
        <v>462</v>
      </c>
      <c r="H8" s="77" t="s">
        <v>463</v>
      </c>
    </row>
    <row r="9" spans="1:8" ht="56.25">
      <c r="A9" s="159"/>
      <c r="B9" s="159"/>
      <c r="C9" s="77" t="s">
        <v>459</v>
      </c>
      <c r="D9" s="77" t="s">
        <v>460</v>
      </c>
      <c r="E9" s="77" t="s">
        <v>464</v>
      </c>
      <c r="F9" s="77" t="s">
        <v>465</v>
      </c>
      <c r="G9" s="77" t="s">
        <v>466</v>
      </c>
      <c r="H9" s="77" t="s">
        <v>467</v>
      </c>
    </row>
    <row r="10" spans="1:8" ht="27.75" customHeight="1">
      <c r="A10" s="159"/>
      <c r="B10" s="159"/>
      <c r="C10" s="77" t="s">
        <v>459</v>
      </c>
      <c r="D10" s="77" t="s">
        <v>468</v>
      </c>
      <c r="E10" s="77" t="s">
        <v>469</v>
      </c>
      <c r="F10" s="77" t="s">
        <v>470</v>
      </c>
      <c r="G10" s="77" t="s">
        <v>462</v>
      </c>
      <c r="H10" s="94" t="s">
        <v>462</v>
      </c>
    </row>
    <row r="11" spans="1:8" ht="56.25">
      <c r="A11" s="159"/>
      <c r="B11" s="159"/>
      <c r="C11" s="77" t="s">
        <v>459</v>
      </c>
      <c r="D11" s="77" t="s">
        <v>468</v>
      </c>
      <c r="E11" s="77" t="s">
        <v>471</v>
      </c>
      <c r="F11" s="77" t="s">
        <v>472</v>
      </c>
      <c r="G11" s="77" t="s">
        <v>466</v>
      </c>
      <c r="H11" s="77" t="s">
        <v>473</v>
      </c>
    </row>
    <row r="12" spans="1:8" ht="56.25">
      <c r="A12" s="159"/>
      <c r="B12" s="159"/>
      <c r="C12" s="77" t="s">
        <v>474</v>
      </c>
      <c r="D12" s="77" t="s">
        <v>475</v>
      </c>
      <c r="E12" s="77" t="s">
        <v>476</v>
      </c>
      <c r="F12" s="77" t="s">
        <v>477</v>
      </c>
      <c r="G12" s="77" t="s">
        <v>478</v>
      </c>
      <c r="H12" s="77" t="s">
        <v>479</v>
      </c>
    </row>
    <row r="13" spans="1:8" ht="33.75" customHeight="1">
      <c r="A13" s="159"/>
      <c r="B13" s="159"/>
      <c r="C13" s="77" t="s">
        <v>448</v>
      </c>
      <c r="D13" s="77" t="s">
        <v>449</v>
      </c>
      <c r="E13" s="77" t="s">
        <v>480</v>
      </c>
      <c r="F13" s="77" t="s">
        <v>481</v>
      </c>
      <c r="G13" s="77" t="s">
        <v>482</v>
      </c>
      <c r="H13" s="94" t="s">
        <v>462</v>
      </c>
    </row>
    <row r="14" spans="1:8" ht="56.25">
      <c r="A14" s="159"/>
      <c r="B14" s="159"/>
      <c r="C14" s="77" t="s">
        <v>448</v>
      </c>
      <c r="D14" s="77" t="s">
        <v>449</v>
      </c>
      <c r="E14" s="77" t="s">
        <v>483</v>
      </c>
      <c r="F14" s="77" t="s">
        <v>108</v>
      </c>
      <c r="G14" s="77" t="s">
        <v>462</v>
      </c>
      <c r="H14" s="77" t="s">
        <v>484</v>
      </c>
    </row>
    <row r="15" spans="1:8" ht="52.5" customHeight="1">
      <c r="A15" s="159"/>
      <c r="B15" s="159"/>
      <c r="C15" s="77" t="s">
        <v>448</v>
      </c>
      <c r="D15" s="77" t="s">
        <v>449</v>
      </c>
      <c r="E15" s="77" t="s">
        <v>485</v>
      </c>
      <c r="F15" s="77" t="s">
        <v>486</v>
      </c>
      <c r="G15" s="77" t="s">
        <v>487</v>
      </c>
      <c r="H15" s="94" t="s">
        <v>581</v>
      </c>
    </row>
    <row r="16" spans="1:8" ht="33.75" customHeight="1">
      <c r="A16" s="159"/>
      <c r="B16" s="159"/>
      <c r="C16" s="77" t="s">
        <v>448</v>
      </c>
      <c r="D16" s="77" t="s">
        <v>449</v>
      </c>
      <c r="E16" s="77" t="s">
        <v>488</v>
      </c>
      <c r="F16" s="77" t="s">
        <v>489</v>
      </c>
      <c r="G16" s="77" t="s">
        <v>490</v>
      </c>
      <c r="H16" s="94" t="s">
        <v>582</v>
      </c>
    </row>
    <row r="17" spans="1:8" ht="36" customHeight="1">
      <c r="A17" s="159"/>
      <c r="B17" s="159"/>
      <c r="C17" s="77" t="s">
        <v>448</v>
      </c>
      <c r="D17" s="77" t="s">
        <v>449</v>
      </c>
      <c r="E17" s="77" t="s">
        <v>491</v>
      </c>
      <c r="F17" s="77" t="s">
        <v>492</v>
      </c>
      <c r="G17" s="77" t="s">
        <v>493</v>
      </c>
      <c r="H17" s="94" t="s">
        <v>583</v>
      </c>
    </row>
    <row r="18" spans="1:8" ht="36" customHeight="1">
      <c r="A18" s="159"/>
      <c r="B18" s="159"/>
      <c r="C18" s="77" t="s">
        <v>448</v>
      </c>
      <c r="D18" s="77" t="s">
        <v>449</v>
      </c>
      <c r="E18" s="77" t="s">
        <v>494</v>
      </c>
      <c r="F18" s="77" t="s">
        <v>495</v>
      </c>
      <c r="G18" s="77" t="s">
        <v>493</v>
      </c>
      <c r="H18" s="94" t="s">
        <v>584</v>
      </c>
    </row>
    <row r="19" spans="1:8" ht="36" customHeight="1">
      <c r="A19" s="159"/>
      <c r="B19" s="159"/>
      <c r="C19" s="77" t="s">
        <v>448</v>
      </c>
      <c r="D19" s="77" t="s">
        <v>449</v>
      </c>
      <c r="E19" s="77" t="s">
        <v>496</v>
      </c>
      <c r="F19" s="77" t="s">
        <v>497</v>
      </c>
      <c r="G19" s="77" t="s">
        <v>493</v>
      </c>
      <c r="H19" s="94" t="s">
        <v>585</v>
      </c>
    </row>
    <row r="20" spans="1:8" ht="36" customHeight="1">
      <c r="A20" s="160"/>
      <c r="B20" s="160"/>
      <c r="C20" s="77" t="s">
        <v>448</v>
      </c>
      <c r="D20" s="77" t="s">
        <v>449</v>
      </c>
      <c r="E20" s="77" t="s">
        <v>498</v>
      </c>
      <c r="F20" s="77" t="s">
        <v>499</v>
      </c>
      <c r="G20" s="77" t="s">
        <v>493</v>
      </c>
      <c r="H20" s="94" t="s">
        <v>586</v>
      </c>
    </row>
  </sheetData>
  <mergeCells count="3">
    <mergeCell ref="A2:H2"/>
    <mergeCell ref="A6:A20"/>
    <mergeCell ref="B6:B20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2"/>
  <sheetViews>
    <sheetView topLeftCell="C1" workbookViewId="0">
      <selection activeCell="E6" sqref="E6"/>
    </sheetView>
  </sheetViews>
  <sheetFormatPr defaultColWidth="8" defaultRowHeight="12"/>
  <cols>
    <col min="1" max="1" width="25.375" style="12"/>
    <col min="2" max="2" width="31.875" style="12" customWidth="1"/>
    <col min="3" max="5" width="20.625" style="12" customWidth="1"/>
    <col min="6" max="6" width="22" style="12" customWidth="1"/>
    <col min="7" max="7" width="38.5" style="12" customWidth="1"/>
    <col min="8" max="8" width="41" style="12" customWidth="1"/>
    <col min="9" max="16384" width="8" style="12"/>
  </cols>
  <sheetData>
    <row r="1" spans="1:8" customFormat="1" ht="13.5">
      <c r="A1" s="13"/>
      <c r="B1" s="14"/>
      <c r="C1" s="14"/>
      <c r="D1" s="14"/>
      <c r="E1" s="14"/>
    </row>
    <row r="2" spans="1:8" ht="21">
      <c r="A2" s="95" t="s">
        <v>363</v>
      </c>
      <c r="B2" s="95"/>
      <c r="C2" s="95"/>
      <c r="D2" s="95"/>
      <c r="E2" s="95"/>
      <c r="F2" s="95"/>
      <c r="G2" s="95"/>
      <c r="H2" s="95"/>
    </row>
    <row r="3" spans="1:8" ht="13.5">
      <c r="A3" s="3" t="s">
        <v>384</v>
      </c>
    </row>
    <row r="4" spans="1:8" ht="30.75" customHeight="1">
      <c r="A4" s="15" t="s">
        <v>354</v>
      </c>
      <c r="B4" s="15" t="s">
        <v>355</v>
      </c>
      <c r="C4" s="15" t="s">
        <v>356</v>
      </c>
      <c r="D4" s="15" t="s">
        <v>357</v>
      </c>
      <c r="E4" s="15" t="s">
        <v>358</v>
      </c>
      <c r="F4" s="15" t="s">
        <v>359</v>
      </c>
      <c r="G4" s="15" t="s">
        <v>360</v>
      </c>
      <c r="H4" s="15" t="s">
        <v>361</v>
      </c>
    </row>
    <row r="5" spans="1:8" ht="14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8" ht="24" customHeight="1">
      <c r="A6" s="158" t="s">
        <v>577</v>
      </c>
      <c r="B6" s="158" t="s">
        <v>501</v>
      </c>
      <c r="C6" s="77" t="s">
        <v>448</v>
      </c>
      <c r="D6" s="77" t="s">
        <v>449</v>
      </c>
      <c r="E6" s="77" t="s">
        <v>502</v>
      </c>
      <c r="F6" s="77" t="s">
        <v>503</v>
      </c>
      <c r="G6" s="77" t="s">
        <v>504</v>
      </c>
      <c r="H6" s="90" t="s">
        <v>505</v>
      </c>
    </row>
    <row r="7" spans="1:8" ht="33.75">
      <c r="A7" s="161"/>
      <c r="B7" s="161"/>
      <c r="C7" s="77" t="s">
        <v>448</v>
      </c>
      <c r="D7" s="77" t="s">
        <v>454</v>
      </c>
      <c r="E7" s="77" t="s">
        <v>506</v>
      </c>
      <c r="F7" s="77" t="s">
        <v>456</v>
      </c>
      <c r="G7" s="77" t="s">
        <v>507</v>
      </c>
      <c r="H7" s="90" t="s">
        <v>508</v>
      </c>
    </row>
    <row r="8" spans="1:8" ht="33.75">
      <c r="A8" s="161"/>
      <c r="B8" s="161"/>
      <c r="C8" s="77" t="s">
        <v>459</v>
      </c>
      <c r="D8" s="77" t="s">
        <v>460</v>
      </c>
      <c r="E8" s="77" t="s">
        <v>509</v>
      </c>
      <c r="F8" s="77" t="s">
        <v>503</v>
      </c>
      <c r="G8" s="77" t="s">
        <v>504</v>
      </c>
      <c r="H8" s="90" t="s">
        <v>510</v>
      </c>
    </row>
    <row r="9" spans="1:8" ht="33.75">
      <c r="A9" s="161"/>
      <c r="B9" s="161"/>
      <c r="C9" s="77" t="s">
        <v>459</v>
      </c>
      <c r="D9" s="77" t="s">
        <v>468</v>
      </c>
      <c r="E9" s="77" t="s">
        <v>511</v>
      </c>
      <c r="F9" s="77" t="s">
        <v>512</v>
      </c>
      <c r="G9" s="77" t="s">
        <v>513</v>
      </c>
      <c r="H9" s="90" t="s">
        <v>514</v>
      </c>
    </row>
    <row r="10" spans="1:8" ht="33.75">
      <c r="A10" s="161"/>
      <c r="B10" s="161"/>
      <c r="C10" s="77" t="s">
        <v>459</v>
      </c>
      <c r="D10" s="77" t="s">
        <v>468</v>
      </c>
      <c r="E10" s="77" t="s">
        <v>515</v>
      </c>
      <c r="F10" s="77" t="s">
        <v>516</v>
      </c>
      <c r="G10" s="77" t="s">
        <v>517</v>
      </c>
      <c r="H10" s="90" t="s">
        <v>518</v>
      </c>
    </row>
    <row r="11" spans="1:8" ht="45">
      <c r="A11" s="161"/>
      <c r="B11" s="161"/>
      <c r="C11" s="77" t="s">
        <v>474</v>
      </c>
      <c r="D11" s="77" t="s">
        <v>475</v>
      </c>
      <c r="E11" s="77" t="s">
        <v>519</v>
      </c>
      <c r="F11" s="77" t="s">
        <v>516</v>
      </c>
      <c r="G11" s="77" t="s">
        <v>520</v>
      </c>
      <c r="H11" s="90" t="s">
        <v>521</v>
      </c>
    </row>
    <row r="12" spans="1:8" ht="33.75">
      <c r="A12" s="161"/>
      <c r="B12" s="161"/>
      <c r="C12" s="77" t="s">
        <v>448</v>
      </c>
      <c r="D12" s="77" t="s">
        <v>454</v>
      </c>
      <c r="E12" s="77" t="s">
        <v>522</v>
      </c>
      <c r="F12" s="77" t="s">
        <v>456</v>
      </c>
      <c r="G12" s="77" t="s">
        <v>523</v>
      </c>
      <c r="H12" s="90" t="s">
        <v>524</v>
      </c>
    </row>
    <row r="13" spans="1:8" ht="45">
      <c r="A13" s="161"/>
      <c r="B13" s="161"/>
      <c r="C13" s="77" t="s">
        <v>474</v>
      </c>
      <c r="D13" s="77" t="s">
        <v>475</v>
      </c>
      <c r="E13" s="77" t="s">
        <v>525</v>
      </c>
      <c r="F13" s="77" t="s">
        <v>516</v>
      </c>
      <c r="G13" s="77" t="s">
        <v>520</v>
      </c>
      <c r="H13" s="90" t="s">
        <v>526</v>
      </c>
    </row>
    <row r="14" spans="1:8" ht="45">
      <c r="A14" s="161"/>
      <c r="B14" s="161"/>
      <c r="C14" s="77" t="s">
        <v>474</v>
      </c>
      <c r="D14" s="77" t="s">
        <v>475</v>
      </c>
      <c r="E14" s="77" t="s">
        <v>527</v>
      </c>
      <c r="F14" s="77" t="s">
        <v>516</v>
      </c>
      <c r="G14" s="77" t="s">
        <v>520</v>
      </c>
      <c r="H14" s="90" t="s">
        <v>528</v>
      </c>
    </row>
    <row r="15" spans="1:8" ht="45">
      <c r="A15" s="161"/>
      <c r="B15" s="161"/>
      <c r="C15" s="77" t="s">
        <v>448</v>
      </c>
      <c r="D15" s="77" t="s">
        <v>449</v>
      </c>
      <c r="E15" s="77" t="s">
        <v>529</v>
      </c>
      <c r="F15" s="77" t="s">
        <v>530</v>
      </c>
      <c r="G15" s="77" t="s">
        <v>531</v>
      </c>
      <c r="H15" s="90" t="s">
        <v>532</v>
      </c>
    </row>
    <row r="16" spans="1:8" ht="45">
      <c r="A16" s="161"/>
      <c r="B16" s="161"/>
      <c r="C16" s="77" t="s">
        <v>448</v>
      </c>
      <c r="D16" s="77" t="s">
        <v>454</v>
      </c>
      <c r="E16" s="77" t="s">
        <v>533</v>
      </c>
      <c r="F16" s="77" t="s">
        <v>456</v>
      </c>
      <c r="G16" s="77" t="s">
        <v>534</v>
      </c>
      <c r="H16" s="90" t="s">
        <v>535</v>
      </c>
    </row>
    <row r="17" spans="1:8" ht="45">
      <c r="A17" s="161"/>
      <c r="B17" s="161"/>
      <c r="C17" s="77" t="s">
        <v>448</v>
      </c>
      <c r="D17" s="77" t="s">
        <v>536</v>
      </c>
      <c r="E17" s="77" t="s">
        <v>537</v>
      </c>
      <c r="F17" s="77" t="s">
        <v>538</v>
      </c>
      <c r="G17" s="77" t="s">
        <v>539</v>
      </c>
      <c r="H17" s="90" t="s">
        <v>540</v>
      </c>
    </row>
    <row r="18" spans="1:8" ht="33.75">
      <c r="A18" s="161"/>
      <c r="B18" s="161"/>
      <c r="C18" s="77" t="s">
        <v>448</v>
      </c>
      <c r="D18" s="77" t="s">
        <v>449</v>
      </c>
      <c r="E18" s="77" t="s">
        <v>541</v>
      </c>
      <c r="F18" s="77" t="s">
        <v>542</v>
      </c>
      <c r="G18" s="77" t="s">
        <v>543</v>
      </c>
      <c r="H18" s="90" t="s">
        <v>544</v>
      </c>
    </row>
    <row r="19" spans="1:8" ht="33.75">
      <c r="A19" s="161"/>
      <c r="B19" s="161"/>
      <c r="C19" s="77" t="s">
        <v>448</v>
      </c>
      <c r="D19" s="77" t="s">
        <v>545</v>
      </c>
      <c r="E19" s="77" t="s">
        <v>546</v>
      </c>
      <c r="F19" s="77" t="s">
        <v>456</v>
      </c>
      <c r="G19" s="77" t="s">
        <v>547</v>
      </c>
      <c r="H19" s="90" t="s">
        <v>548</v>
      </c>
    </row>
    <row r="20" spans="1:8" ht="45">
      <c r="A20" s="161"/>
      <c r="B20" s="161"/>
      <c r="C20" s="77" t="s">
        <v>448</v>
      </c>
      <c r="D20" s="77" t="s">
        <v>536</v>
      </c>
      <c r="E20" s="77" t="s">
        <v>549</v>
      </c>
      <c r="F20" s="77" t="s">
        <v>550</v>
      </c>
      <c r="G20" s="77" t="s">
        <v>539</v>
      </c>
      <c r="H20" s="90" t="s">
        <v>540</v>
      </c>
    </row>
    <row r="21" spans="1:8" ht="45">
      <c r="A21" s="161"/>
      <c r="B21" s="161"/>
      <c r="C21" s="77" t="s">
        <v>448</v>
      </c>
      <c r="D21" s="77" t="s">
        <v>536</v>
      </c>
      <c r="E21" s="77" t="s">
        <v>551</v>
      </c>
      <c r="F21" s="77" t="s">
        <v>552</v>
      </c>
      <c r="G21" s="77" t="s">
        <v>539</v>
      </c>
      <c r="H21" s="90" t="s">
        <v>540</v>
      </c>
    </row>
    <row r="22" spans="1:8" ht="33.75">
      <c r="A22" s="162"/>
      <c r="B22" s="162"/>
      <c r="C22" s="77" t="s">
        <v>448</v>
      </c>
      <c r="D22" s="77" t="s">
        <v>536</v>
      </c>
      <c r="E22" s="77" t="s">
        <v>553</v>
      </c>
      <c r="F22" s="77" t="s">
        <v>554</v>
      </c>
      <c r="G22" s="77" t="s">
        <v>555</v>
      </c>
      <c r="H22" s="90" t="s">
        <v>556</v>
      </c>
    </row>
  </sheetData>
  <mergeCells count="3">
    <mergeCell ref="A2:H2"/>
    <mergeCell ref="A6:A22"/>
    <mergeCell ref="B6:B22"/>
  </mergeCells>
  <phoneticPr fontId="22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2"/>
    <col min="2" max="2" width="25.375" style="12" customWidth="1"/>
    <col min="3" max="5" width="20.625" style="12" customWidth="1"/>
    <col min="6" max="6" width="22" style="12" customWidth="1"/>
    <col min="7" max="7" width="16.5" style="12" customWidth="1"/>
    <col min="8" max="8" width="17.625" style="12" customWidth="1"/>
    <col min="9" max="16384" width="8" style="12"/>
  </cols>
  <sheetData>
    <row r="1" spans="1:8" customFormat="1" ht="13.5">
      <c r="A1" s="13"/>
      <c r="B1" s="14"/>
      <c r="C1" s="14"/>
      <c r="D1" s="14"/>
      <c r="E1" s="14"/>
    </row>
    <row r="2" spans="1:8" ht="21">
      <c r="A2" s="95" t="s">
        <v>364</v>
      </c>
      <c r="B2" s="95"/>
      <c r="C2" s="95"/>
      <c r="D2" s="95"/>
      <c r="E2" s="95"/>
      <c r="F2" s="95"/>
      <c r="G2" s="95"/>
      <c r="H2" s="95"/>
    </row>
    <row r="3" spans="1:8" ht="13.5">
      <c r="A3" s="3" t="s">
        <v>384</v>
      </c>
    </row>
    <row r="4" spans="1:8" ht="44.25" customHeight="1">
      <c r="A4" s="15" t="s">
        <v>354</v>
      </c>
      <c r="B4" s="15" t="s">
        <v>355</v>
      </c>
      <c r="C4" s="15" t="s">
        <v>356</v>
      </c>
      <c r="D4" s="15" t="s">
        <v>357</v>
      </c>
      <c r="E4" s="15" t="s">
        <v>358</v>
      </c>
      <c r="F4" s="15" t="s">
        <v>359</v>
      </c>
      <c r="G4" s="15" t="s">
        <v>360</v>
      </c>
      <c r="H4" s="15" t="s">
        <v>361</v>
      </c>
    </row>
    <row r="5" spans="1:8" ht="21" customHeight="1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8" ht="33" customHeight="1">
      <c r="A6" s="16" t="s">
        <v>362</v>
      </c>
      <c r="B6" s="16"/>
      <c r="C6" s="16"/>
      <c r="D6" s="16"/>
      <c r="E6" s="15"/>
      <c r="F6" s="15"/>
      <c r="G6" s="15"/>
      <c r="H6" s="15"/>
    </row>
    <row r="7" spans="1:8" ht="24" customHeight="1">
      <c r="A7" s="17" t="s">
        <v>365</v>
      </c>
      <c r="B7" s="17"/>
      <c r="C7" s="17"/>
      <c r="D7" s="17"/>
      <c r="E7" s="15"/>
      <c r="F7" s="15"/>
      <c r="G7" s="15"/>
      <c r="H7" s="15"/>
    </row>
    <row r="8" spans="1:8" ht="24" customHeight="1">
      <c r="A8" s="17" t="s">
        <v>366</v>
      </c>
      <c r="B8" s="17"/>
      <c r="C8" s="17"/>
      <c r="D8" s="17"/>
      <c r="E8" s="15"/>
      <c r="F8" s="15"/>
      <c r="G8" s="15"/>
      <c r="H8" s="15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8"/>
  <sheetViews>
    <sheetView tabSelected="1" workbookViewId="0">
      <selection activeCell="A12" sqref="A12:XFD12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9"/>
    </row>
    <row r="2" spans="1:22" ht="27.75" customHeight="1">
      <c r="A2" s="95" t="s">
        <v>367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15" customHeight="1">
      <c r="A3" s="3" t="s">
        <v>384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0" t="s">
        <v>38</v>
      </c>
    </row>
    <row r="4" spans="1:22" ht="15.75" customHeight="1">
      <c r="A4" s="131" t="s">
        <v>368</v>
      </c>
      <c r="B4" s="129" t="s">
        <v>369</v>
      </c>
      <c r="C4" s="129" t="s">
        <v>370</v>
      </c>
      <c r="D4" s="129" t="s">
        <v>371</v>
      </c>
      <c r="E4" s="129" t="s">
        <v>372</v>
      </c>
      <c r="F4" s="129" t="s">
        <v>373</v>
      </c>
      <c r="G4" s="131" t="s">
        <v>374</v>
      </c>
      <c r="H4" s="99" t="s">
        <v>138</v>
      </c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2" ht="17.25" customHeight="1">
      <c r="A5" s="131"/>
      <c r="B5" s="167"/>
      <c r="C5" s="167"/>
      <c r="D5" s="167"/>
      <c r="E5" s="167"/>
      <c r="F5" s="167"/>
      <c r="G5" s="131"/>
      <c r="H5" s="168" t="s">
        <v>92</v>
      </c>
      <c r="I5" s="163" t="s">
        <v>142</v>
      </c>
      <c r="J5" s="164"/>
      <c r="K5" s="164"/>
      <c r="L5" s="164"/>
      <c r="M5" s="164"/>
      <c r="N5" s="164"/>
      <c r="O5" s="164"/>
      <c r="P5" s="165"/>
      <c r="Q5" s="170" t="s">
        <v>375</v>
      </c>
      <c r="R5" s="131" t="s">
        <v>376</v>
      </c>
      <c r="S5" s="166" t="s">
        <v>141</v>
      </c>
      <c r="T5" s="166"/>
      <c r="U5" s="166"/>
      <c r="V5" s="166"/>
    </row>
    <row r="6" spans="1:22" ht="54">
      <c r="A6" s="131"/>
      <c r="B6" s="130"/>
      <c r="C6" s="130"/>
      <c r="D6" s="130"/>
      <c r="E6" s="130"/>
      <c r="F6" s="130"/>
      <c r="G6" s="131"/>
      <c r="H6" s="169"/>
      <c r="I6" s="8" t="s">
        <v>96</v>
      </c>
      <c r="J6" s="8" t="s">
        <v>145</v>
      </c>
      <c r="K6" s="8" t="s">
        <v>146</v>
      </c>
      <c r="L6" s="8" t="s">
        <v>147</v>
      </c>
      <c r="M6" s="8" t="s">
        <v>148</v>
      </c>
      <c r="N6" s="5" t="s">
        <v>149</v>
      </c>
      <c r="O6" s="5" t="s">
        <v>150</v>
      </c>
      <c r="P6" s="5" t="s">
        <v>151</v>
      </c>
      <c r="Q6" s="171"/>
      <c r="R6" s="131"/>
      <c r="S6" s="11" t="s">
        <v>96</v>
      </c>
      <c r="T6" s="11" t="s">
        <v>152</v>
      </c>
      <c r="U6" s="11" t="s">
        <v>153</v>
      </c>
      <c r="V6" s="11" t="s">
        <v>154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89" t="s">
        <v>92</v>
      </c>
      <c r="B8" s="90"/>
      <c r="C8" s="90"/>
      <c r="D8" s="90"/>
      <c r="E8" s="90"/>
      <c r="F8" s="66">
        <v>0</v>
      </c>
      <c r="G8" s="91"/>
      <c r="H8" s="78">
        <v>3415</v>
      </c>
      <c r="I8" s="78">
        <v>3415</v>
      </c>
      <c r="J8" s="78">
        <v>0</v>
      </c>
      <c r="K8" s="78">
        <v>0</v>
      </c>
      <c r="L8" s="78">
        <v>0</v>
      </c>
      <c r="M8" s="78">
        <v>0</v>
      </c>
      <c r="N8" s="78">
        <v>3415</v>
      </c>
      <c r="O8" s="78">
        <v>0</v>
      </c>
      <c r="P8" s="88"/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</row>
    <row r="9" spans="1:22" ht="40.5" customHeight="1">
      <c r="A9" s="77" t="s">
        <v>557</v>
      </c>
      <c r="B9" s="77" t="s">
        <v>558</v>
      </c>
      <c r="C9" s="77" t="s">
        <v>559</v>
      </c>
      <c r="D9" s="76" t="s">
        <v>560</v>
      </c>
      <c r="E9" s="76" t="s">
        <v>100</v>
      </c>
      <c r="F9" s="78">
        <v>0</v>
      </c>
      <c r="G9" s="76" t="s">
        <v>87</v>
      </c>
      <c r="H9" s="78">
        <v>1500</v>
      </c>
      <c r="I9" s="78">
        <v>1500</v>
      </c>
      <c r="J9" s="78">
        <v>0</v>
      </c>
      <c r="K9" s="78">
        <v>0</v>
      </c>
      <c r="L9" s="78">
        <v>0</v>
      </c>
      <c r="M9" s="78">
        <v>0</v>
      </c>
      <c r="N9" s="78">
        <v>1500</v>
      </c>
      <c r="O9" s="78">
        <v>0</v>
      </c>
      <c r="P9" s="88"/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</row>
    <row r="10" spans="1:22" ht="40.5" customHeight="1">
      <c r="A10" s="77" t="s">
        <v>557</v>
      </c>
      <c r="B10" s="77" t="s">
        <v>561</v>
      </c>
      <c r="C10" s="77" t="s">
        <v>562</v>
      </c>
      <c r="D10" s="76" t="s">
        <v>563</v>
      </c>
      <c r="E10" s="76" t="s">
        <v>564</v>
      </c>
      <c r="F10" s="78">
        <v>0</v>
      </c>
      <c r="G10" s="76" t="s">
        <v>87</v>
      </c>
      <c r="H10" s="78">
        <v>120</v>
      </c>
      <c r="I10" s="78">
        <v>120</v>
      </c>
      <c r="J10" s="78">
        <v>0</v>
      </c>
      <c r="K10" s="78">
        <v>0</v>
      </c>
      <c r="L10" s="78">
        <v>0</v>
      </c>
      <c r="M10" s="78">
        <v>0</v>
      </c>
      <c r="N10" s="78">
        <v>120</v>
      </c>
      <c r="O10" s="78">
        <v>0</v>
      </c>
      <c r="P10" s="88"/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</row>
    <row r="11" spans="1:22" ht="40.5" customHeight="1">
      <c r="A11" s="77" t="s">
        <v>557</v>
      </c>
      <c r="B11" s="77" t="s">
        <v>565</v>
      </c>
      <c r="C11" s="77" t="s">
        <v>559</v>
      </c>
      <c r="D11" s="76" t="s">
        <v>108</v>
      </c>
      <c r="E11" s="76" t="s">
        <v>100</v>
      </c>
      <c r="F11" s="78">
        <v>0</v>
      </c>
      <c r="G11" s="76" t="s">
        <v>87</v>
      </c>
      <c r="H11" s="78">
        <v>75</v>
      </c>
      <c r="I11" s="78">
        <v>75</v>
      </c>
      <c r="J11" s="78">
        <v>0</v>
      </c>
      <c r="K11" s="78">
        <v>0</v>
      </c>
      <c r="L11" s="78">
        <v>0</v>
      </c>
      <c r="M11" s="78">
        <v>0</v>
      </c>
      <c r="N11" s="78">
        <v>75</v>
      </c>
      <c r="O11" s="78">
        <v>0</v>
      </c>
      <c r="P11" s="88"/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</row>
    <row r="12" spans="1:22" ht="66" customHeight="1">
      <c r="A12" s="77" t="s">
        <v>557</v>
      </c>
      <c r="B12" s="77" t="s">
        <v>566</v>
      </c>
      <c r="C12" s="77" t="s">
        <v>567</v>
      </c>
      <c r="D12" s="76" t="s">
        <v>108</v>
      </c>
      <c r="E12" s="76" t="s">
        <v>568</v>
      </c>
      <c r="F12" s="78">
        <v>0</v>
      </c>
      <c r="G12" s="76" t="s">
        <v>87</v>
      </c>
      <c r="H12" s="78">
        <v>340</v>
      </c>
      <c r="I12" s="78">
        <v>340</v>
      </c>
      <c r="J12" s="78">
        <v>0</v>
      </c>
      <c r="K12" s="78">
        <v>0</v>
      </c>
      <c r="L12" s="78">
        <v>0</v>
      </c>
      <c r="M12" s="78">
        <v>0</v>
      </c>
      <c r="N12" s="78">
        <v>340</v>
      </c>
      <c r="O12" s="78">
        <v>0</v>
      </c>
      <c r="P12" s="88"/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</row>
    <row r="13" spans="1:22" ht="40.5" customHeight="1">
      <c r="A13" s="77" t="s">
        <v>557</v>
      </c>
      <c r="B13" s="77" t="s">
        <v>569</v>
      </c>
      <c r="C13" s="77" t="s">
        <v>570</v>
      </c>
      <c r="D13" s="76" t="s">
        <v>560</v>
      </c>
      <c r="E13" s="76" t="s">
        <v>564</v>
      </c>
      <c r="F13" s="78">
        <v>0</v>
      </c>
      <c r="G13" s="76" t="s">
        <v>87</v>
      </c>
      <c r="H13" s="78">
        <v>300</v>
      </c>
      <c r="I13" s="78">
        <v>300</v>
      </c>
      <c r="J13" s="78">
        <v>0</v>
      </c>
      <c r="K13" s="78">
        <v>0</v>
      </c>
      <c r="L13" s="78">
        <v>0</v>
      </c>
      <c r="M13" s="78">
        <v>0</v>
      </c>
      <c r="N13" s="78">
        <v>300</v>
      </c>
      <c r="O13" s="78">
        <v>0</v>
      </c>
      <c r="P13" s="88"/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</row>
    <row r="14" spans="1:22" ht="40.5" customHeight="1">
      <c r="A14" s="77" t="s">
        <v>557</v>
      </c>
      <c r="B14" s="77" t="s">
        <v>571</v>
      </c>
      <c r="C14" s="77" t="s">
        <v>559</v>
      </c>
      <c r="D14" s="76" t="s">
        <v>108</v>
      </c>
      <c r="E14" s="76" t="s">
        <v>100</v>
      </c>
      <c r="F14" s="78">
        <v>0</v>
      </c>
      <c r="G14" s="76" t="s">
        <v>87</v>
      </c>
      <c r="H14" s="78">
        <v>300</v>
      </c>
      <c r="I14" s="78">
        <v>300</v>
      </c>
      <c r="J14" s="78">
        <v>0</v>
      </c>
      <c r="K14" s="78">
        <v>0</v>
      </c>
      <c r="L14" s="78">
        <v>0</v>
      </c>
      <c r="M14" s="78">
        <v>0</v>
      </c>
      <c r="N14" s="78">
        <v>300</v>
      </c>
      <c r="O14" s="78">
        <v>0</v>
      </c>
      <c r="P14" s="88"/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</row>
    <row r="15" spans="1:22" ht="40.5" customHeight="1">
      <c r="A15" s="77" t="s">
        <v>557</v>
      </c>
      <c r="B15" s="77" t="s">
        <v>572</v>
      </c>
      <c r="C15" s="77" t="s">
        <v>562</v>
      </c>
      <c r="D15" s="76" t="s">
        <v>573</v>
      </c>
      <c r="E15" s="76" t="s">
        <v>564</v>
      </c>
      <c r="F15" s="78">
        <v>0</v>
      </c>
      <c r="G15" s="76" t="s">
        <v>87</v>
      </c>
      <c r="H15" s="78">
        <v>180</v>
      </c>
      <c r="I15" s="78">
        <v>180</v>
      </c>
      <c r="J15" s="78">
        <v>0</v>
      </c>
      <c r="K15" s="78">
        <v>0</v>
      </c>
      <c r="L15" s="78">
        <v>0</v>
      </c>
      <c r="M15" s="78">
        <v>0</v>
      </c>
      <c r="N15" s="78">
        <v>180</v>
      </c>
      <c r="O15" s="78">
        <v>0</v>
      </c>
      <c r="P15" s="88"/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</row>
    <row r="16" spans="1:22" ht="40.5" customHeight="1">
      <c r="A16" s="77" t="s">
        <v>557</v>
      </c>
      <c r="B16" s="77" t="s">
        <v>574</v>
      </c>
      <c r="C16" s="77" t="s">
        <v>575</v>
      </c>
      <c r="D16" s="76" t="s">
        <v>108</v>
      </c>
      <c r="E16" s="76" t="s">
        <v>568</v>
      </c>
      <c r="F16" s="78">
        <v>0</v>
      </c>
      <c r="G16" s="76" t="s">
        <v>87</v>
      </c>
      <c r="H16" s="78">
        <v>400</v>
      </c>
      <c r="I16" s="78">
        <v>400</v>
      </c>
      <c r="J16" s="78">
        <v>0</v>
      </c>
      <c r="K16" s="78">
        <v>0</v>
      </c>
      <c r="L16" s="78">
        <v>0</v>
      </c>
      <c r="M16" s="78">
        <v>0</v>
      </c>
      <c r="N16" s="78">
        <v>400</v>
      </c>
      <c r="O16" s="78">
        <v>0</v>
      </c>
      <c r="P16" s="88"/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</row>
    <row r="17" spans="1:22" ht="40.5" customHeight="1">
      <c r="A17" s="77" t="s">
        <v>578</v>
      </c>
      <c r="B17" s="77" t="s">
        <v>576</v>
      </c>
      <c r="C17" s="77" t="s">
        <v>570</v>
      </c>
      <c r="D17" s="76" t="s">
        <v>573</v>
      </c>
      <c r="E17" s="76" t="s">
        <v>564</v>
      </c>
      <c r="F17" s="78">
        <v>0</v>
      </c>
      <c r="G17" s="76" t="s">
        <v>87</v>
      </c>
      <c r="H17" s="78">
        <v>200</v>
      </c>
      <c r="I17" s="78">
        <v>200</v>
      </c>
      <c r="J17" s="78">
        <v>0</v>
      </c>
      <c r="K17" s="78">
        <v>0</v>
      </c>
      <c r="L17" s="78">
        <v>0</v>
      </c>
      <c r="M17" s="78">
        <v>0</v>
      </c>
      <c r="N17" s="78">
        <v>200</v>
      </c>
      <c r="O17" s="78">
        <v>0</v>
      </c>
      <c r="P17" s="88"/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</row>
    <row r="18" spans="1:22" ht="14.25" customHeight="1">
      <c r="A18" s="97"/>
      <c r="B18" s="97"/>
      <c r="C18" s="97"/>
      <c r="D18" s="97"/>
    </row>
  </sheetData>
  <mergeCells count="15">
    <mergeCell ref="A2:V2"/>
    <mergeCell ref="H4:V4"/>
    <mergeCell ref="I5:P5"/>
    <mergeCell ref="S5:V5"/>
    <mergeCell ref="A18:D18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2" type="noConversion"/>
  <pageMargins left="0.75138888888888899" right="0.75138888888888899" top="1" bottom="1" header="0.51180555555555596" footer="0.51180555555555596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A15" sqref="A15:XFD344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98"/>
      <c r="C1" s="98"/>
      <c r="D1" s="98"/>
      <c r="E1" s="98"/>
      <c r="F1" s="98"/>
      <c r="G1" s="98"/>
      <c r="H1" s="98"/>
    </row>
    <row r="2" spans="2:8" ht="39.950000000000003" customHeight="1">
      <c r="B2" s="95" t="s">
        <v>378</v>
      </c>
      <c r="C2" s="95"/>
      <c r="D2" s="57"/>
      <c r="E2" s="57"/>
      <c r="F2" s="57"/>
      <c r="G2" s="57"/>
      <c r="H2" s="57"/>
    </row>
    <row r="3" spans="2:8" s="1" customFormat="1" ht="39" customHeight="1">
      <c r="B3" s="3" t="s">
        <v>384</v>
      </c>
      <c r="C3" s="9" t="s">
        <v>38</v>
      </c>
    </row>
    <row r="4" spans="2:8" s="1" customFormat="1" ht="27" customHeight="1">
      <c r="B4" s="99" t="s">
        <v>3</v>
      </c>
      <c r="C4" s="99" t="s">
        <v>39</v>
      </c>
    </row>
    <row r="5" spans="2:8" s="1" customFormat="1" ht="27" customHeight="1">
      <c r="B5" s="99"/>
      <c r="C5" s="99"/>
    </row>
    <row r="6" spans="2:8" s="1" customFormat="1" ht="32.1" customHeight="1">
      <c r="B6" s="58" t="s">
        <v>40</v>
      </c>
      <c r="C6" s="55">
        <v>39836.910000000003</v>
      </c>
    </row>
    <row r="7" spans="2:8" s="1" customFormat="1" ht="32.1" customHeight="1">
      <c r="B7" s="59" t="s">
        <v>41</v>
      </c>
      <c r="C7" s="55">
        <v>0</v>
      </c>
    </row>
    <row r="8" spans="2:8" s="1" customFormat="1" ht="32.1" customHeight="1">
      <c r="B8" s="59" t="s">
        <v>42</v>
      </c>
      <c r="C8" s="55">
        <v>0</v>
      </c>
    </row>
    <row r="9" spans="2:8" s="1" customFormat="1" ht="32.1" customHeight="1">
      <c r="B9" s="59" t="s">
        <v>43</v>
      </c>
      <c r="C9" s="55">
        <v>4555</v>
      </c>
    </row>
    <row r="10" spans="2:8" s="1" customFormat="1" ht="32.1" customHeight="1">
      <c r="B10" s="59" t="s">
        <v>44</v>
      </c>
      <c r="C10" s="55">
        <v>3010</v>
      </c>
    </row>
    <row r="11" spans="2:8" s="1" customFormat="1" ht="32.1" customHeight="1">
      <c r="B11" s="59" t="s">
        <v>45</v>
      </c>
      <c r="C11" s="55">
        <v>964</v>
      </c>
    </row>
    <row r="12" spans="2:8" s="1" customFormat="1" ht="32.1" customHeight="1">
      <c r="B12" s="59" t="s">
        <v>46</v>
      </c>
      <c r="C12" s="55">
        <v>22</v>
      </c>
    </row>
    <row r="13" spans="2:8" s="1" customFormat="1" ht="32.1" customHeight="1">
      <c r="B13" s="7"/>
      <c r="C13" s="55"/>
    </row>
    <row r="14" spans="2:8" s="1" customFormat="1" ht="32.1" customHeight="1">
      <c r="B14" s="34" t="s">
        <v>36</v>
      </c>
      <c r="C14" s="53">
        <f>SUM(C6:C13)</f>
        <v>48387.91</v>
      </c>
    </row>
  </sheetData>
  <mergeCells count="4">
    <mergeCell ref="B1:H1"/>
    <mergeCell ref="B2:C2"/>
    <mergeCell ref="B4:B5"/>
    <mergeCell ref="C4:C5"/>
  </mergeCells>
  <phoneticPr fontId="22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workbookViewId="0">
      <selection activeCell="C25" sqref="C25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95" t="s">
        <v>379</v>
      </c>
      <c r="C2" s="95"/>
    </row>
    <row r="3" spans="2:3" s="1" customFormat="1" ht="19.5" customHeight="1">
      <c r="B3" s="3" t="s">
        <v>384</v>
      </c>
      <c r="C3" s="10" t="s">
        <v>0</v>
      </c>
    </row>
    <row r="4" spans="2:3" s="1" customFormat="1" ht="27.95" customHeight="1">
      <c r="B4" s="99" t="s">
        <v>5</v>
      </c>
      <c r="C4" s="99" t="s">
        <v>39</v>
      </c>
    </row>
    <row r="5" spans="2:3" s="1" customFormat="1" ht="27.95" customHeight="1">
      <c r="B5" s="99"/>
      <c r="C5" s="99"/>
    </row>
    <row r="6" spans="2:3" s="1" customFormat="1" ht="24" customHeight="1">
      <c r="B6" s="54" t="s">
        <v>7</v>
      </c>
      <c r="C6" s="55">
        <v>0</v>
      </c>
    </row>
    <row r="7" spans="2:3" s="1" customFormat="1" ht="24" customHeight="1">
      <c r="B7" s="54" t="s">
        <v>9</v>
      </c>
      <c r="C7" s="55">
        <v>0</v>
      </c>
    </row>
    <row r="8" spans="2:3" s="1" customFormat="1" ht="24" customHeight="1">
      <c r="B8" s="54" t="s">
        <v>11</v>
      </c>
      <c r="C8" s="55">
        <v>0</v>
      </c>
    </row>
    <row r="9" spans="2:3" s="1" customFormat="1" ht="24" customHeight="1">
      <c r="B9" s="54" t="s">
        <v>13</v>
      </c>
      <c r="C9" s="55">
        <v>0</v>
      </c>
    </row>
    <row r="10" spans="2:3" s="1" customFormat="1" ht="24" customHeight="1">
      <c r="B10" s="54" t="s">
        <v>15</v>
      </c>
      <c r="C10" s="55">
        <v>43153.240000000005</v>
      </c>
    </row>
    <row r="11" spans="2:3" s="1" customFormat="1" ht="24" customHeight="1">
      <c r="B11" s="54" t="s">
        <v>17</v>
      </c>
      <c r="C11" s="55">
        <v>0</v>
      </c>
    </row>
    <row r="12" spans="2:3" s="1" customFormat="1" ht="24" customHeight="1">
      <c r="B12" s="54" t="s">
        <v>19</v>
      </c>
      <c r="C12" s="55">
        <v>0</v>
      </c>
    </row>
    <row r="13" spans="2:3" s="1" customFormat="1" ht="24" customHeight="1">
      <c r="B13" s="54" t="s">
        <v>20</v>
      </c>
      <c r="C13" s="55">
        <v>3134.67</v>
      </c>
    </row>
    <row r="14" spans="2:3" s="1" customFormat="1" ht="24" customHeight="1">
      <c r="B14" s="54" t="s">
        <v>21</v>
      </c>
      <c r="C14" s="55">
        <v>0</v>
      </c>
    </row>
    <row r="15" spans="2:3" s="1" customFormat="1" ht="24" customHeight="1">
      <c r="B15" s="54" t="s">
        <v>22</v>
      </c>
      <c r="C15" s="55">
        <v>0</v>
      </c>
    </row>
    <row r="16" spans="2:3" s="1" customFormat="1" ht="24" customHeight="1">
      <c r="B16" s="54" t="s">
        <v>23</v>
      </c>
      <c r="C16" s="55">
        <v>0</v>
      </c>
    </row>
    <row r="17" spans="2:3" s="1" customFormat="1" ht="24" customHeight="1">
      <c r="B17" s="54" t="s">
        <v>24</v>
      </c>
      <c r="C17" s="55">
        <v>0</v>
      </c>
    </row>
    <row r="18" spans="2:3" s="1" customFormat="1" ht="24" customHeight="1">
      <c r="B18" s="54" t="s">
        <v>25</v>
      </c>
      <c r="C18" s="55">
        <v>0</v>
      </c>
    </row>
    <row r="19" spans="2:3" s="1" customFormat="1" ht="24" customHeight="1">
      <c r="B19" s="56" t="s">
        <v>26</v>
      </c>
      <c r="C19" s="55">
        <v>0</v>
      </c>
    </row>
    <row r="20" spans="2:3" s="1" customFormat="1" ht="24" customHeight="1">
      <c r="B20" s="56" t="s">
        <v>27</v>
      </c>
      <c r="C20" s="55">
        <v>0</v>
      </c>
    </row>
    <row r="21" spans="2:3" s="1" customFormat="1" ht="24" customHeight="1">
      <c r="B21" s="56" t="s">
        <v>28</v>
      </c>
      <c r="C21" s="55">
        <v>0</v>
      </c>
    </row>
    <row r="22" spans="2:3" s="1" customFormat="1" ht="24" customHeight="1">
      <c r="B22" s="56" t="s">
        <v>29</v>
      </c>
      <c r="C22" s="55">
        <v>0</v>
      </c>
    </row>
    <row r="23" spans="2:3" s="1" customFormat="1" ht="24" customHeight="1">
      <c r="B23" s="56" t="s">
        <v>30</v>
      </c>
      <c r="C23" s="55">
        <v>0</v>
      </c>
    </row>
    <row r="24" spans="2:3" s="1" customFormat="1" ht="24" customHeight="1">
      <c r="B24" s="56" t="s">
        <v>31</v>
      </c>
      <c r="C24" s="55">
        <v>2100</v>
      </c>
    </row>
    <row r="25" spans="2:3" s="1" customFormat="1" ht="24" customHeight="1">
      <c r="B25" s="56" t="s">
        <v>32</v>
      </c>
      <c r="C25" s="55">
        <v>0</v>
      </c>
    </row>
    <row r="26" spans="2:3" s="1" customFormat="1" ht="24" customHeight="1">
      <c r="B26" s="56" t="s">
        <v>33</v>
      </c>
      <c r="C26" s="55">
        <v>0</v>
      </c>
    </row>
    <row r="27" spans="2:3" s="1" customFormat="1" ht="24" customHeight="1">
      <c r="B27" s="56" t="s">
        <v>34</v>
      </c>
      <c r="C27" s="55">
        <v>0</v>
      </c>
    </row>
    <row r="28" spans="2:3" s="1" customFormat="1" ht="24" customHeight="1">
      <c r="B28" s="56" t="s">
        <v>35</v>
      </c>
      <c r="C28" s="55">
        <v>0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workbookViewId="0">
      <selection activeCell="B19" sqref="B19"/>
    </sheetView>
  </sheetViews>
  <sheetFormatPr defaultColWidth="8" defaultRowHeight="14.25" customHeight="1"/>
  <cols>
    <col min="1" max="1" width="35.5" style="12" customWidth="1"/>
    <col min="2" max="2" width="34" style="12" customWidth="1"/>
    <col min="3" max="3" width="42.5" style="12" customWidth="1"/>
    <col min="4" max="4" width="31.875" style="12" customWidth="1"/>
    <col min="5" max="16384" width="8" style="12"/>
  </cols>
  <sheetData>
    <row r="1" spans="1:4" ht="12">
      <c r="A1" s="46"/>
      <c r="B1" s="46"/>
      <c r="C1" s="46"/>
    </row>
    <row r="2" spans="1:4" ht="33" customHeight="1">
      <c r="A2" s="95" t="s">
        <v>380</v>
      </c>
      <c r="B2" s="95"/>
      <c r="C2" s="95"/>
      <c r="D2" s="95"/>
    </row>
    <row r="3" spans="1:4" ht="13.5">
      <c r="A3" s="3" t="s">
        <v>384</v>
      </c>
      <c r="B3" s="47"/>
      <c r="C3" s="47"/>
      <c r="D3" s="10" t="s">
        <v>0</v>
      </c>
    </row>
    <row r="4" spans="1:4" ht="26.1" customHeight="1">
      <c r="A4" s="96" t="s">
        <v>1</v>
      </c>
      <c r="B4" s="96"/>
      <c r="C4" s="96" t="s">
        <v>2</v>
      </c>
      <c r="D4" s="96"/>
    </row>
    <row r="5" spans="1:4" ht="26.1" customHeight="1">
      <c r="A5" s="96" t="s">
        <v>3</v>
      </c>
      <c r="B5" s="100" t="s">
        <v>4</v>
      </c>
      <c r="C5" s="96" t="s">
        <v>47</v>
      </c>
      <c r="D5" s="100" t="s">
        <v>4</v>
      </c>
    </row>
    <row r="6" spans="1:4" ht="26.1" customHeight="1">
      <c r="A6" s="96"/>
      <c r="B6" s="100"/>
      <c r="C6" s="96"/>
      <c r="D6" s="100"/>
    </row>
    <row r="7" spans="1:4" ht="26.1" customHeight="1">
      <c r="A7" s="48" t="s">
        <v>48</v>
      </c>
      <c r="B7" s="49">
        <v>39836.910000000003</v>
      </c>
      <c r="C7" s="50" t="s">
        <v>49</v>
      </c>
      <c r="D7" s="49">
        <v>39836.910000000003</v>
      </c>
    </row>
    <row r="8" spans="1:4" ht="26.1" customHeight="1">
      <c r="A8" s="48" t="s">
        <v>50</v>
      </c>
      <c r="B8" s="49">
        <v>39836.910000000003</v>
      </c>
      <c r="C8" s="51" t="s">
        <v>51</v>
      </c>
      <c r="D8" s="49"/>
    </row>
    <row r="9" spans="1:4" ht="26.1" customHeight="1">
      <c r="A9" s="48" t="s">
        <v>52</v>
      </c>
      <c r="B9" s="49">
        <v>21812.91</v>
      </c>
      <c r="C9" s="51" t="s">
        <v>53</v>
      </c>
      <c r="D9" s="49"/>
    </row>
    <row r="10" spans="1:4" ht="26.1" customHeight="1">
      <c r="A10" s="48" t="s">
        <v>54</v>
      </c>
      <c r="B10" s="49"/>
      <c r="C10" s="51" t="s">
        <v>55</v>
      </c>
      <c r="D10" s="49"/>
    </row>
    <row r="11" spans="1:4" ht="26.1" customHeight="1">
      <c r="A11" s="48" t="s">
        <v>56</v>
      </c>
      <c r="B11" s="49"/>
      <c r="C11" s="51" t="s">
        <v>57</v>
      </c>
      <c r="D11" s="49"/>
    </row>
    <row r="12" spans="1:4" ht="26.1" customHeight="1">
      <c r="A12" s="48" t="s">
        <v>58</v>
      </c>
      <c r="B12" s="49">
        <v>10</v>
      </c>
      <c r="C12" s="51" t="s">
        <v>59</v>
      </c>
      <c r="D12" s="49">
        <v>34624.240000000005</v>
      </c>
    </row>
    <row r="13" spans="1:4" ht="26.1" customHeight="1">
      <c r="A13" s="48" t="s">
        <v>60</v>
      </c>
      <c r="B13" s="49">
        <v>18014</v>
      </c>
      <c r="C13" s="51" t="s">
        <v>61</v>
      </c>
      <c r="D13" s="49"/>
    </row>
    <row r="14" spans="1:4" ht="26.1" customHeight="1">
      <c r="A14" s="48" t="s">
        <v>62</v>
      </c>
      <c r="B14" s="49"/>
      <c r="C14" s="51" t="s">
        <v>63</v>
      </c>
      <c r="D14" s="49"/>
    </row>
    <row r="15" spans="1:4" ht="26.1" customHeight="1">
      <c r="A15" s="48" t="s">
        <v>64</v>
      </c>
      <c r="B15" s="50"/>
      <c r="C15" s="51" t="s">
        <v>65</v>
      </c>
      <c r="D15" s="49">
        <v>3134.67</v>
      </c>
    </row>
    <row r="16" spans="1:4" ht="26.1" customHeight="1">
      <c r="A16" s="48" t="s">
        <v>66</v>
      </c>
      <c r="B16" s="49"/>
      <c r="C16" s="51" t="s">
        <v>67</v>
      </c>
      <c r="D16" s="49"/>
    </row>
    <row r="17" spans="1:4" ht="26.1" customHeight="1">
      <c r="A17" s="48" t="s">
        <v>68</v>
      </c>
      <c r="B17" s="49">
        <v>22</v>
      </c>
      <c r="C17" s="51" t="s">
        <v>69</v>
      </c>
      <c r="D17" s="49"/>
    </row>
    <row r="18" spans="1:4" ht="26.1" customHeight="1">
      <c r="A18" s="48"/>
      <c r="B18" s="49"/>
      <c r="C18" s="51" t="s">
        <v>70</v>
      </c>
      <c r="D18" s="49"/>
    </row>
    <row r="19" spans="1:4" ht="26.1" customHeight="1">
      <c r="A19" s="48"/>
      <c r="B19" s="49"/>
      <c r="C19" s="51" t="s">
        <v>71</v>
      </c>
      <c r="D19" s="49"/>
    </row>
    <row r="20" spans="1:4" ht="26.1" customHeight="1">
      <c r="A20" s="48"/>
      <c r="B20" s="49"/>
      <c r="C20" s="51" t="s">
        <v>72</v>
      </c>
      <c r="D20" s="49"/>
    </row>
    <row r="21" spans="1:4" ht="26.1" customHeight="1">
      <c r="A21" s="48"/>
      <c r="B21" s="49"/>
      <c r="C21" s="48" t="s">
        <v>73</v>
      </c>
      <c r="D21" s="49"/>
    </row>
    <row r="22" spans="1:4" ht="26.1" customHeight="1">
      <c r="A22" s="48"/>
      <c r="B22" s="52"/>
      <c r="C22" s="48" t="s">
        <v>74</v>
      </c>
      <c r="D22" s="49"/>
    </row>
    <row r="23" spans="1:4" ht="26.1" customHeight="1">
      <c r="A23" s="48"/>
      <c r="B23" s="52"/>
      <c r="C23" s="48" t="s">
        <v>75</v>
      </c>
      <c r="D23" s="49"/>
    </row>
    <row r="24" spans="1:4" ht="26.1" customHeight="1">
      <c r="A24" s="48"/>
      <c r="B24" s="52"/>
      <c r="C24" s="48" t="s">
        <v>76</v>
      </c>
      <c r="D24" s="49"/>
    </row>
    <row r="25" spans="1:4" ht="26.1" customHeight="1">
      <c r="A25" s="50"/>
      <c r="B25" s="52"/>
      <c r="C25" s="48" t="s">
        <v>77</v>
      </c>
      <c r="D25" s="49"/>
    </row>
    <row r="26" spans="1:4" ht="26.1" customHeight="1">
      <c r="A26" s="51"/>
      <c r="B26" s="52"/>
      <c r="C26" s="48" t="s">
        <v>78</v>
      </c>
      <c r="D26" s="49">
        <v>2100</v>
      </c>
    </row>
    <row r="27" spans="1:4" ht="26.1" customHeight="1">
      <c r="A27" s="50"/>
      <c r="B27" s="52"/>
      <c r="C27" s="48" t="s">
        <v>79</v>
      </c>
      <c r="D27" s="49"/>
    </row>
    <row r="28" spans="1:4" ht="26.1" customHeight="1">
      <c r="A28" s="50"/>
      <c r="B28" s="52"/>
      <c r="C28" s="48" t="s">
        <v>80</v>
      </c>
      <c r="D28" s="49"/>
    </row>
    <row r="29" spans="1:4" ht="26.1" customHeight="1">
      <c r="A29" s="51"/>
      <c r="B29" s="52"/>
      <c r="C29" s="48" t="s">
        <v>81</v>
      </c>
      <c r="D29" s="49"/>
    </row>
    <row r="30" spans="1:4" ht="26.1" customHeight="1">
      <c r="A30" s="51"/>
      <c r="B30" s="52"/>
      <c r="C30" s="48" t="s">
        <v>82</v>
      </c>
      <c r="D30" s="49"/>
    </row>
    <row r="31" spans="1:4" ht="26.1" customHeight="1">
      <c r="A31" s="51"/>
      <c r="B31" s="52"/>
      <c r="C31" s="48" t="s">
        <v>83</v>
      </c>
      <c r="D31" s="49"/>
    </row>
    <row r="32" spans="1:4" ht="26.1" customHeight="1">
      <c r="A32" s="34" t="s">
        <v>36</v>
      </c>
      <c r="B32" s="53">
        <v>39858.910000000003</v>
      </c>
      <c r="C32" s="34" t="s">
        <v>37</v>
      </c>
      <c r="D32" s="53">
        <v>39858.910000000003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2" type="noConversion"/>
  <printOptions horizontalCentered="1"/>
  <pageMargins left="0.59027777777777801" right="0.59027777777777801" top="0.196527777777778" bottom="0.196527777777778" header="0.196527777777778" footer="0.196527777777778"/>
  <pageSetup paperSize="9" scale="6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"/>
  <sheetViews>
    <sheetView topLeftCell="I1" workbookViewId="0">
      <selection activeCell="Q2" sqref="Q1:R1048576"/>
    </sheetView>
  </sheetViews>
  <sheetFormatPr defaultColWidth="9" defaultRowHeight="13.5"/>
  <cols>
    <col min="1" max="3" width="6.75" customWidth="1"/>
    <col min="4" max="4" width="13.375" customWidth="1"/>
    <col min="5" max="6" width="10.5" customWidth="1"/>
    <col min="7" max="7" width="8" bestFit="1" customWidth="1"/>
    <col min="8" max="8" width="11.375" customWidth="1"/>
    <col min="9" max="13" width="9.125" bestFit="1" customWidth="1"/>
    <col min="15" max="15" width="9.125" bestFit="1" customWidth="1"/>
    <col min="17" max="18" width="10.625" customWidth="1"/>
    <col min="20" max="25" width="9.125" bestFit="1" customWidth="1"/>
  </cols>
  <sheetData>
    <row r="1" spans="1:28" ht="21">
      <c r="A1" s="95" t="s">
        <v>381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</row>
    <row r="2" spans="1:28" ht="14.25">
      <c r="A2" s="68" t="s">
        <v>384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5" t="s">
        <v>38</v>
      </c>
    </row>
    <row r="3" spans="1:28" ht="14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>
      <c r="A4" s="106" t="s">
        <v>84</v>
      </c>
      <c r="B4" s="114"/>
      <c r="C4" s="115"/>
      <c r="D4" s="103" t="s">
        <v>85</v>
      </c>
      <c r="E4" s="106" t="s">
        <v>86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8"/>
      <c r="AA4" s="106" t="s">
        <v>87</v>
      </c>
      <c r="AB4" s="115"/>
    </row>
    <row r="5" spans="1:28">
      <c r="A5" s="116"/>
      <c r="B5" s="117"/>
      <c r="C5" s="118"/>
      <c r="D5" s="104"/>
      <c r="E5" s="106" t="s">
        <v>88</v>
      </c>
      <c r="F5" s="107"/>
      <c r="G5" s="107"/>
      <c r="H5" s="107"/>
      <c r="I5" s="107"/>
      <c r="J5" s="107"/>
      <c r="K5" s="107"/>
      <c r="L5" s="107"/>
      <c r="M5" s="107"/>
      <c r="N5" s="108"/>
      <c r="O5" s="103" t="s">
        <v>89</v>
      </c>
      <c r="P5" s="103" t="s">
        <v>90</v>
      </c>
      <c r="Q5" s="106" t="s">
        <v>91</v>
      </c>
      <c r="R5" s="107"/>
      <c r="S5" s="107"/>
      <c r="T5" s="107"/>
      <c r="U5" s="107"/>
      <c r="V5" s="107"/>
      <c r="W5" s="107"/>
      <c r="X5" s="107"/>
      <c r="Y5" s="107"/>
      <c r="Z5" s="108"/>
      <c r="AA5" s="119"/>
      <c r="AB5" s="121"/>
    </row>
    <row r="6" spans="1:28">
      <c r="A6" s="119"/>
      <c r="B6" s="120"/>
      <c r="C6" s="121"/>
      <c r="D6" s="104"/>
      <c r="E6" s="103" t="s">
        <v>92</v>
      </c>
      <c r="F6" s="106" t="s">
        <v>93</v>
      </c>
      <c r="G6" s="107"/>
      <c r="H6" s="107"/>
      <c r="I6" s="108"/>
      <c r="J6" s="109" t="s">
        <v>94</v>
      </c>
      <c r="K6" s="110"/>
      <c r="L6" s="110"/>
      <c r="M6" s="111"/>
      <c r="N6" s="103" t="s">
        <v>95</v>
      </c>
      <c r="O6" s="104"/>
      <c r="P6" s="104"/>
      <c r="Q6" s="103" t="s">
        <v>92</v>
      </c>
      <c r="R6" s="106" t="s">
        <v>93</v>
      </c>
      <c r="S6" s="107"/>
      <c r="T6" s="107"/>
      <c r="U6" s="108"/>
      <c r="V6" s="106" t="s">
        <v>94</v>
      </c>
      <c r="W6" s="107"/>
      <c r="X6" s="107"/>
      <c r="Y6" s="108"/>
      <c r="Z6" s="103" t="s">
        <v>95</v>
      </c>
      <c r="AA6" s="103" t="s">
        <v>96</v>
      </c>
      <c r="AB6" s="103" t="s">
        <v>97</v>
      </c>
    </row>
    <row r="7" spans="1:28">
      <c r="A7" s="103" t="s">
        <v>98</v>
      </c>
      <c r="B7" s="103" t="s">
        <v>99</v>
      </c>
      <c r="C7" s="103" t="s">
        <v>100</v>
      </c>
      <c r="D7" s="104"/>
      <c r="E7" s="104"/>
      <c r="F7" s="103" t="s">
        <v>96</v>
      </c>
      <c r="G7" s="109" t="s">
        <v>101</v>
      </c>
      <c r="H7" s="111"/>
      <c r="I7" s="112" t="s">
        <v>102</v>
      </c>
      <c r="J7" s="103" t="s">
        <v>92</v>
      </c>
      <c r="K7" s="103" t="s">
        <v>103</v>
      </c>
      <c r="L7" s="103" t="s">
        <v>104</v>
      </c>
      <c r="M7" s="103" t="s">
        <v>105</v>
      </c>
      <c r="N7" s="104"/>
      <c r="O7" s="104"/>
      <c r="P7" s="104"/>
      <c r="Q7" s="104"/>
      <c r="R7" s="101" t="s">
        <v>96</v>
      </c>
      <c r="S7" s="109" t="s">
        <v>101</v>
      </c>
      <c r="T7" s="111"/>
      <c r="U7" s="112" t="s">
        <v>102</v>
      </c>
      <c r="V7" s="101" t="s">
        <v>96</v>
      </c>
      <c r="W7" s="101" t="s">
        <v>103</v>
      </c>
      <c r="X7" s="101" t="s">
        <v>104</v>
      </c>
      <c r="Y7" s="101" t="s">
        <v>105</v>
      </c>
      <c r="Z7" s="104"/>
      <c r="AA7" s="104"/>
      <c r="AB7" s="104"/>
    </row>
    <row r="8" spans="1:28" ht="24">
      <c r="A8" s="105"/>
      <c r="B8" s="105"/>
      <c r="C8" s="105"/>
      <c r="D8" s="105"/>
      <c r="E8" s="105"/>
      <c r="F8" s="105"/>
      <c r="G8" s="44" t="s">
        <v>106</v>
      </c>
      <c r="H8" s="44" t="s">
        <v>107</v>
      </c>
      <c r="I8" s="113"/>
      <c r="J8" s="105"/>
      <c r="K8" s="105"/>
      <c r="L8" s="105"/>
      <c r="M8" s="105"/>
      <c r="N8" s="105"/>
      <c r="O8" s="105"/>
      <c r="P8" s="105"/>
      <c r="Q8" s="105"/>
      <c r="R8" s="102"/>
      <c r="S8" s="44" t="s">
        <v>106</v>
      </c>
      <c r="T8" s="44" t="s">
        <v>107</v>
      </c>
      <c r="U8" s="113"/>
      <c r="V8" s="102"/>
      <c r="W8" s="102"/>
      <c r="X8" s="102"/>
      <c r="Y8" s="102"/>
      <c r="Z8" s="105"/>
      <c r="AA8" s="105"/>
      <c r="AB8" s="105"/>
    </row>
    <row r="9" spans="1:28">
      <c r="A9" s="43" t="s">
        <v>108</v>
      </c>
      <c r="B9" s="43" t="s">
        <v>109</v>
      </c>
      <c r="C9" s="43" t="s">
        <v>110</v>
      </c>
      <c r="D9" s="43" t="s">
        <v>111</v>
      </c>
      <c r="E9" s="43" t="s">
        <v>112</v>
      </c>
      <c r="F9" s="43" t="s">
        <v>113</v>
      </c>
      <c r="G9" s="43" t="s">
        <v>114</v>
      </c>
      <c r="H9" s="43" t="s">
        <v>115</v>
      </c>
      <c r="I9" s="43" t="s">
        <v>116</v>
      </c>
      <c r="J9" s="43" t="s">
        <v>117</v>
      </c>
      <c r="K9" s="43" t="s">
        <v>118</v>
      </c>
      <c r="L9" s="43" t="s">
        <v>119</v>
      </c>
      <c r="M9" s="43" t="s">
        <v>120</v>
      </c>
      <c r="N9" s="43" t="s">
        <v>121</v>
      </c>
      <c r="O9" s="43" t="s">
        <v>122</v>
      </c>
      <c r="P9" s="43" t="s">
        <v>123</v>
      </c>
      <c r="Q9" s="43" t="s">
        <v>124</v>
      </c>
      <c r="R9" s="43" t="s">
        <v>125</v>
      </c>
      <c r="S9" s="43" t="s">
        <v>126</v>
      </c>
      <c r="T9" s="43" t="s">
        <v>127</v>
      </c>
      <c r="U9" s="43" t="s">
        <v>128</v>
      </c>
      <c r="V9" s="43" t="s">
        <v>129</v>
      </c>
      <c r="W9" s="43" t="s">
        <v>130</v>
      </c>
      <c r="X9" s="43" t="s">
        <v>131</v>
      </c>
      <c r="Y9" s="43" t="s">
        <v>132</v>
      </c>
      <c r="Z9" s="43" t="s">
        <v>133</v>
      </c>
      <c r="AA9" s="43" t="s">
        <v>134</v>
      </c>
      <c r="AB9" s="43" t="s">
        <v>135</v>
      </c>
    </row>
    <row r="10" spans="1:28" s="75" customFormat="1" ht="24" customHeight="1">
      <c r="A10" s="73"/>
      <c r="B10" s="73"/>
      <c r="C10" s="73"/>
      <c r="D10" s="74" t="s">
        <v>92</v>
      </c>
      <c r="E10" s="71">
        <v>21812.91</v>
      </c>
      <c r="F10" s="71">
        <v>19358</v>
      </c>
      <c r="G10" s="71"/>
      <c r="H10" s="71">
        <v>13693</v>
      </c>
      <c r="I10" s="71">
        <v>5665</v>
      </c>
      <c r="J10" s="71">
        <v>2454.9100000000003</v>
      </c>
      <c r="K10" s="71">
        <v>4.5999999999999996</v>
      </c>
      <c r="L10" s="71">
        <v>15.4</v>
      </c>
      <c r="M10" s="71">
        <v>23.4</v>
      </c>
      <c r="N10" s="71"/>
      <c r="O10" s="71">
        <v>5453.24</v>
      </c>
      <c r="P10" s="71"/>
      <c r="Q10" s="71">
        <v>16359.67</v>
      </c>
      <c r="R10" s="71">
        <v>14518.5</v>
      </c>
      <c r="S10" s="71"/>
      <c r="T10" s="71">
        <v>1269.75</v>
      </c>
      <c r="U10" s="71">
        <v>4248.75</v>
      </c>
      <c r="V10" s="71">
        <v>1841.17</v>
      </c>
      <c r="W10" s="71">
        <v>3.45</v>
      </c>
      <c r="X10" s="71">
        <v>11.55</v>
      </c>
      <c r="Y10" s="71">
        <v>17.549999999999997</v>
      </c>
      <c r="Z10" s="71"/>
      <c r="AA10" s="71"/>
      <c r="AB10" s="71"/>
    </row>
    <row r="11" spans="1:28" s="75" customFormat="1" ht="24" customHeight="1">
      <c r="A11" s="72"/>
      <c r="B11" s="72"/>
      <c r="C11" s="72"/>
      <c r="D11" s="72" t="s">
        <v>386</v>
      </c>
      <c r="E11" s="72">
        <v>21812.91</v>
      </c>
      <c r="F11" s="72">
        <v>19358</v>
      </c>
      <c r="G11" s="72"/>
      <c r="H11" s="72">
        <v>13693</v>
      </c>
      <c r="I11" s="72">
        <v>5665</v>
      </c>
      <c r="J11" s="72">
        <v>2454.9100000000003</v>
      </c>
      <c r="K11" s="72">
        <v>4.5999999999999996</v>
      </c>
      <c r="L11" s="72">
        <v>15.4</v>
      </c>
      <c r="M11" s="72">
        <v>23.4</v>
      </c>
      <c r="N11" s="72"/>
      <c r="O11" s="72">
        <v>5453.24</v>
      </c>
      <c r="P11" s="72"/>
      <c r="Q11" s="72">
        <v>16359.67</v>
      </c>
      <c r="R11" s="72">
        <v>14518.5</v>
      </c>
      <c r="S11" s="72"/>
      <c r="T11" s="72">
        <v>1269.75</v>
      </c>
      <c r="U11" s="72">
        <v>4248.75</v>
      </c>
      <c r="V11" s="72">
        <v>1841.17</v>
      </c>
      <c r="W11" s="72">
        <v>3.45</v>
      </c>
      <c r="X11" s="72">
        <v>11.55</v>
      </c>
      <c r="Y11" s="72">
        <v>17.549999999999997</v>
      </c>
      <c r="Z11" s="72"/>
      <c r="AA11" s="72"/>
      <c r="AB11" s="72"/>
    </row>
    <row r="12" spans="1:28" s="75" customFormat="1" ht="24" customHeight="1">
      <c r="A12" s="72"/>
      <c r="B12" s="72"/>
      <c r="C12" s="72"/>
      <c r="D12" s="72" t="s">
        <v>387</v>
      </c>
      <c r="E12" s="72">
        <v>21812.91</v>
      </c>
      <c r="F12" s="72">
        <v>19358</v>
      </c>
      <c r="G12" s="72"/>
      <c r="H12" s="72">
        <v>13693</v>
      </c>
      <c r="I12" s="72">
        <v>5665</v>
      </c>
      <c r="J12" s="72">
        <v>2454.9100000000003</v>
      </c>
      <c r="K12" s="72">
        <v>4.5999999999999996</v>
      </c>
      <c r="L12" s="72">
        <v>15.4</v>
      </c>
      <c r="M12" s="72">
        <v>23.4</v>
      </c>
      <c r="N12" s="72"/>
      <c r="O12" s="72">
        <v>5453.24</v>
      </c>
      <c r="P12" s="72"/>
      <c r="Q12" s="72">
        <v>16359.67</v>
      </c>
      <c r="R12" s="72">
        <v>14518.5</v>
      </c>
      <c r="S12" s="72"/>
      <c r="T12" s="72">
        <v>1269.75</v>
      </c>
      <c r="U12" s="72">
        <v>4248.75</v>
      </c>
      <c r="V12" s="72">
        <v>1841.17</v>
      </c>
      <c r="W12" s="72">
        <v>3.45</v>
      </c>
      <c r="X12" s="72">
        <v>11.55</v>
      </c>
      <c r="Y12" s="72">
        <v>17.549999999999997</v>
      </c>
      <c r="Z12" s="72"/>
      <c r="AA12" s="72"/>
      <c r="AB12" s="72"/>
    </row>
    <row r="13" spans="1:28" s="75" customFormat="1" ht="24" customHeight="1">
      <c r="A13" s="72">
        <v>25</v>
      </c>
      <c r="B13" s="72"/>
      <c r="C13" s="72"/>
      <c r="D13" s="72" t="s">
        <v>388</v>
      </c>
      <c r="E13" s="72">
        <v>16578.240000000002</v>
      </c>
      <c r="F13" s="72">
        <v>1415</v>
      </c>
      <c r="G13" s="72"/>
      <c r="H13" s="72">
        <v>13693</v>
      </c>
      <c r="I13" s="72">
        <v>457</v>
      </c>
      <c r="J13" s="72">
        <v>2428.2400000000002</v>
      </c>
      <c r="K13" s="72">
        <v>4.5999999999999996</v>
      </c>
      <c r="L13" s="72">
        <v>15.4</v>
      </c>
      <c r="M13" s="72">
        <v>23.4</v>
      </c>
      <c r="N13" s="72"/>
      <c r="O13" s="72">
        <v>4144.57</v>
      </c>
      <c r="P13" s="72"/>
      <c r="Q13" s="72">
        <v>12433.67</v>
      </c>
      <c r="R13" s="72">
        <v>1612.5</v>
      </c>
      <c r="S13" s="72"/>
      <c r="T13" s="72">
        <v>1269.75</v>
      </c>
      <c r="U13" s="72">
        <v>342.75</v>
      </c>
      <c r="V13" s="72">
        <v>1821.17</v>
      </c>
      <c r="W13" s="72">
        <v>3.45</v>
      </c>
      <c r="X13" s="72">
        <v>11.55</v>
      </c>
      <c r="Y13" s="72">
        <v>17.549999999999997</v>
      </c>
      <c r="Z13" s="72"/>
      <c r="AA13" s="72"/>
      <c r="AB13" s="72"/>
    </row>
    <row r="14" spans="1:28" s="75" customFormat="1" ht="24" customHeight="1">
      <c r="A14" s="72"/>
      <c r="B14" s="72">
        <v>2</v>
      </c>
      <c r="C14" s="72"/>
      <c r="D14" s="72" t="s">
        <v>390</v>
      </c>
      <c r="E14" s="72">
        <v>16578.240000000002</v>
      </c>
      <c r="F14" s="72">
        <v>1415</v>
      </c>
      <c r="G14" s="72"/>
      <c r="H14" s="72">
        <v>13693</v>
      </c>
      <c r="I14" s="72">
        <v>457</v>
      </c>
      <c r="J14" s="72">
        <v>2428.2400000000002</v>
      </c>
      <c r="K14" s="72">
        <v>4.5999999999999996</v>
      </c>
      <c r="L14" s="72">
        <v>15.4</v>
      </c>
      <c r="M14" s="72">
        <v>23.4</v>
      </c>
      <c r="N14" s="72"/>
      <c r="O14" s="72">
        <v>4144.57</v>
      </c>
      <c r="P14" s="72"/>
      <c r="Q14" s="72">
        <v>12433.67</v>
      </c>
      <c r="R14" s="72">
        <v>1612.5</v>
      </c>
      <c r="S14" s="72"/>
      <c r="T14" s="72">
        <v>1269.75</v>
      </c>
      <c r="U14" s="72">
        <v>342.75</v>
      </c>
      <c r="V14" s="72">
        <v>1821.17</v>
      </c>
      <c r="W14" s="72">
        <v>3.45</v>
      </c>
      <c r="X14" s="72">
        <v>11.55</v>
      </c>
      <c r="Y14" s="72">
        <v>17.549999999999997</v>
      </c>
      <c r="Z14" s="72"/>
      <c r="AA14" s="72"/>
      <c r="AB14" s="72"/>
    </row>
    <row r="15" spans="1:28" s="75" customFormat="1" ht="24" customHeight="1">
      <c r="A15" s="72"/>
      <c r="B15" s="72"/>
      <c r="C15" s="72">
        <v>5</v>
      </c>
      <c r="D15" s="72" t="s">
        <v>392</v>
      </c>
      <c r="E15" s="72">
        <v>16578.240000000002</v>
      </c>
      <c r="F15" s="72">
        <v>1415</v>
      </c>
      <c r="G15" s="72"/>
      <c r="H15" s="72">
        <v>13693</v>
      </c>
      <c r="I15" s="72">
        <v>457</v>
      </c>
      <c r="J15" s="72">
        <v>2428.2400000000002</v>
      </c>
      <c r="K15" s="72">
        <v>4.5999999999999996</v>
      </c>
      <c r="L15" s="72">
        <v>15.4</v>
      </c>
      <c r="M15" s="72">
        <v>23.4</v>
      </c>
      <c r="N15" s="72"/>
      <c r="O15" s="72">
        <v>4144.57</v>
      </c>
      <c r="P15" s="72"/>
      <c r="Q15" s="72">
        <v>12433.67</v>
      </c>
      <c r="R15" s="72">
        <v>1612.5</v>
      </c>
      <c r="S15" s="72"/>
      <c r="T15" s="72">
        <v>1269.75</v>
      </c>
      <c r="U15" s="72">
        <v>342.75</v>
      </c>
      <c r="V15" s="72">
        <v>1821.17</v>
      </c>
      <c r="W15" s="72">
        <v>3.45</v>
      </c>
      <c r="X15" s="72">
        <v>11.55</v>
      </c>
      <c r="Y15" s="72">
        <v>17.549999999999997</v>
      </c>
      <c r="Z15" s="72"/>
      <c r="AA15" s="72"/>
      <c r="AB15" s="72"/>
    </row>
    <row r="16" spans="1:28" s="75" customFormat="1" ht="24" customHeight="1">
      <c r="A16" s="72">
        <v>28</v>
      </c>
      <c r="B16" s="72"/>
      <c r="C16" s="72"/>
      <c r="D16" s="72" t="s">
        <v>393</v>
      </c>
      <c r="E16" s="72">
        <v>3134.67</v>
      </c>
      <c r="F16" s="72">
        <v>318</v>
      </c>
      <c r="G16" s="72"/>
      <c r="H16" s="72"/>
      <c r="I16" s="72">
        <v>318</v>
      </c>
      <c r="J16" s="72">
        <v>26.67</v>
      </c>
      <c r="K16" s="72"/>
      <c r="L16" s="72"/>
      <c r="M16" s="72"/>
      <c r="N16" s="72"/>
      <c r="O16" s="72">
        <v>783.67</v>
      </c>
      <c r="P16" s="72"/>
      <c r="Q16" s="72">
        <v>2351</v>
      </c>
      <c r="R16" s="72">
        <v>2331</v>
      </c>
      <c r="S16" s="72"/>
      <c r="T16" s="72"/>
      <c r="U16" s="72">
        <v>2331</v>
      </c>
      <c r="V16" s="72">
        <v>2</v>
      </c>
      <c r="W16" s="72"/>
      <c r="X16" s="72"/>
      <c r="Y16" s="72"/>
      <c r="Z16" s="72"/>
      <c r="AA16" s="72"/>
      <c r="AB16" s="72"/>
    </row>
    <row r="17" spans="1:28" s="75" customFormat="1" ht="24" customHeight="1">
      <c r="A17" s="72"/>
      <c r="B17" s="72">
        <v>5</v>
      </c>
      <c r="C17" s="72"/>
      <c r="D17" s="72" t="s">
        <v>394</v>
      </c>
      <c r="E17" s="72">
        <v>3134.67</v>
      </c>
      <c r="F17" s="72">
        <v>318</v>
      </c>
      <c r="G17" s="72"/>
      <c r="H17" s="72"/>
      <c r="I17" s="72">
        <v>318</v>
      </c>
      <c r="J17" s="72">
        <v>26.67</v>
      </c>
      <c r="K17" s="72"/>
      <c r="L17" s="72"/>
      <c r="M17" s="72"/>
      <c r="N17" s="72"/>
      <c r="O17" s="72">
        <v>783.67</v>
      </c>
      <c r="P17" s="72"/>
      <c r="Q17" s="72">
        <v>2351</v>
      </c>
      <c r="R17" s="72">
        <v>2331</v>
      </c>
      <c r="S17" s="72"/>
      <c r="T17" s="72"/>
      <c r="U17" s="72">
        <v>2331</v>
      </c>
      <c r="V17" s="72">
        <v>2</v>
      </c>
      <c r="W17" s="72"/>
      <c r="X17" s="72"/>
      <c r="Y17" s="72"/>
      <c r="Z17" s="72"/>
      <c r="AA17" s="72"/>
      <c r="AB17" s="72"/>
    </row>
    <row r="18" spans="1:28" s="75" customFormat="1" ht="24" customHeight="1">
      <c r="A18" s="72"/>
      <c r="B18" s="72"/>
      <c r="C18" s="72">
        <v>2</v>
      </c>
      <c r="D18" s="72" t="s">
        <v>395</v>
      </c>
      <c r="E18" s="72">
        <v>26.67</v>
      </c>
      <c r="F18" s="72"/>
      <c r="G18" s="72"/>
      <c r="H18" s="72"/>
      <c r="I18" s="72"/>
      <c r="J18" s="72">
        <v>26.67</v>
      </c>
      <c r="K18" s="72"/>
      <c r="L18" s="72"/>
      <c r="M18" s="72"/>
      <c r="N18" s="72"/>
      <c r="O18" s="72">
        <v>6.67</v>
      </c>
      <c r="P18" s="72"/>
      <c r="Q18" s="72">
        <v>2</v>
      </c>
      <c r="R18" s="72"/>
      <c r="S18" s="72"/>
      <c r="T18" s="72"/>
      <c r="U18" s="72"/>
      <c r="V18" s="72">
        <v>2</v>
      </c>
      <c r="W18" s="72"/>
      <c r="X18" s="72"/>
      <c r="Y18" s="72"/>
      <c r="Z18" s="72"/>
      <c r="AA18" s="72"/>
      <c r="AB18" s="72"/>
    </row>
    <row r="19" spans="1:28" s="75" customFormat="1" ht="24" customHeight="1">
      <c r="A19" s="72"/>
      <c r="B19" s="72"/>
      <c r="C19" s="72">
        <v>5</v>
      </c>
      <c r="D19" s="72" t="s">
        <v>396</v>
      </c>
      <c r="E19" s="72">
        <v>222</v>
      </c>
      <c r="F19" s="72">
        <v>222</v>
      </c>
      <c r="G19" s="72"/>
      <c r="H19" s="72"/>
      <c r="I19" s="72">
        <v>222</v>
      </c>
      <c r="J19" s="72"/>
      <c r="K19" s="72"/>
      <c r="L19" s="72"/>
      <c r="M19" s="72"/>
      <c r="N19" s="72"/>
      <c r="O19" s="72">
        <v>555</v>
      </c>
      <c r="P19" s="72"/>
      <c r="Q19" s="72">
        <v>1665</v>
      </c>
      <c r="R19" s="72">
        <v>1665</v>
      </c>
      <c r="S19" s="72"/>
      <c r="T19" s="72"/>
      <c r="U19" s="72">
        <v>1665</v>
      </c>
      <c r="V19" s="72"/>
      <c r="W19" s="72"/>
      <c r="X19" s="72"/>
      <c r="Y19" s="72"/>
      <c r="Z19" s="72"/>
      <c r="AA19" s="72"/>
      <c r="AB19" s="72"/>
    </row>
    <row r="20" spans="1:28" s="75" customFormat="1" ht="24" customHeight="1">
      <c r="A20" s="72"/>
      <c r="B20" s="72"/>
      <c r="C20" s="72">
        <v>6</v>
      </c>
      <c r="D20" s="72" t="s">
        <v>398</v>
      </c>
      <c r="E20" s="72">
        <v>888</v>
      </c>
      <c r="F20" s="72">
        <v>888</v>
      </c>
      <c r="G20" s="72"/>
      <c r="H20" s="72"/>
      <c r="I20" s="72">
        <v>888</v>
      </c>
      <c r="J20" s="72"/>
      <c r="K20" s="72"/>
      <c r="L20" s="72"/>
      <c r="M20" s="72"/>
      <c r="N20" s="72"/>
      <c r="O20" s="72">
        <v>222</v>
      </c>
      <c r="P20" s="72"/>
      <c r="Q20" s="72">
        <v>666</v>
      </c>
      <c r="R20" s="72">
        <v>666</v>
      </c>
      <c r="S20" s="72"/>
      <c r="T20" s="72"/>
      <c r="U20" s="72">
        <v>666</v>
      </c>
      <c r="V20" s="72"/>
      <c r="W20" s="72"/>
      <c r="X20" s="72"/>
      <c r="Y20" s="72"/>
      <c r="Z20" s="72"/>
      <c r="AA20" s="72"/>
      <c r="AB20" s="72"/>
    </row>
    <row r="21" spans="1:28" s="75" customFormat="1" ht="24" customHeight="1">
      <c r="A21" s="72" t="s">
        <v>399</v>
      </c>
      <c r="B21" s="72"/>
      <c r="C21" s="72"/>
      <c r="D21" s="72" t="s">
        <v>400</v>
      </c>
      <c r="E21" s="72">
        <v>21</v>
      </c>
      <c r="F21" s="72">
        <v>21</v>
      </c>
      <c r="G21" s="72"/>
      <c r="H21" s="72"/>
      <c r="I21" s="72">
        <v>21</v>
      </c>
      <c r="J21" s="72"/>
      <c r="K21" s="72"/>
      <c r="L21" s="72"/>
      <c r="M21" s="72"/>
      <c r="N21" s="72"/>
      <c r="O21" s="72">
        <v>525</v>
      </c>
      <c r="P21" s="72"/>
      <c r="Q21" s="72">
        <v>1575</v>
      </c>
      <c r="R21" s="72">
        <v>1575</v>
      </c>
      <c r="S21" s="72"/>
      <c r="T21" s="72"/>
      <c r="U21" s="72">
        <v>1575</v>
      </c>
      <c r="V21" s="72"/>
      <c r="W21" s="72"/>
      <c r="X21" s="72"/>
      <c r="Y21" s="72"/>
      <c r="Z21" s="72"/>
      <c r="AA21" s="72"/>
      <c r="AB21" s="72"/>
    </row>
    <row r="22" spans="1:28" s="75" customFormat="1" ht="24" customHeight="1">
      <c r="A22" s="72"/>
      <c r="B22" s="72">
        <v>2</v>
      </c>
      <c r="C22" s="72"/>
      <c r="D22" s="72" t="s">
        <v>401</v>
      </c>
      <c r="E22" s="72">
        <v>21</v>
      </c>
      <c r="F22" s="72">
        <v>21</v>
      </c>
      <c r="G22" s="72"/>
      <c r="H22" s="72"/>
      <c r="I22" s="72">
        <v>21</v>
      </c>
      <c r="J22" s="72"/>
      <c r="K22" s="72"/>
      <c r="L22" s="72"/>
      <c r="M22" s="72"/>
      <c r="N22" s="72"/>
      <c r="O22" s="72">
        <v>525</v>
      </c>
      <c r="P22" s="72"/>
      <c r="Q22" s="72">
        <v>1575</v>
      </c>
      <c r="R22" s="72">
        <v>1575</v>
      </c>
      <c r="S22" s="72"/>
      <c r="T22" s="72"/>
      <c r="U22" s="72">
        <v>1575</v>
      </c>
      <c r="V22" s="72"/>
      <c r="W22" s="72"/>
      <c r="X22" s="72"/>
      <c r="Y22" s="72"/>
      <c r="Z22" s="72"/>
      <c r="AA22" s="72"/>
      <c r="AB22" s="72"/>
    </row>
    <row r="23" spans="1:28" s="75" customFormat="1" ht="24" customHeight="1">
      <c r="A23" s="72"/>
      <c r="B23" s="72"/>
      <c r="C23" s="72">
        <v>1</v>
      </c>
      <c r="D23" s="72" t="s">
        <v>403</v>
      </c>
      <c r="E23" s="72">
        <v>21</v>
      </c>
      <c r="F23" s="72">
        <v>21</v>
      </c>
      <c r="G23" s="72"/>
      <c r="H23" s="72"/>
      <c r="I23" s="72">
        <v>21</v>
      </c>
      <c r="J23" s="72"/>
      <c r="K23" s="72"/>
      <c r="L23" s="72"/>
      <c r="M23" s="72"/>
      <c r="N23" s="72"/>
      <c r="O23" s="72">
        <v>525</v>
      </c>
      <c r="P23" s="72"/>
      <c r="Q23" s="72">
        <v>1575</v>
      </c>
      <c r="R23" s="72">
        <v>1575</v>
      </c>
      <c r="S23" s="72"/>
      <c r="T23" s="72"/>
      <c r="U23" s="72">
        <v>1575</v>
      </c>
      <c r="V23" s="72"/>
      <c r="W23" s="72"/>
      <c r="X23" s="72"/>
      <c r="Y23" s="72"/>
      <c r="Z23" s="72"/>
      <c r="AA23" s="72"/>
      <c r="AB23" s="72"/>
    </row>
    <row r="24" spans="1:28" s="69" customFormat="1" ht="24" customHeight="1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</row>
  </sheetData>
  <mergeCells count="36"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AA6:AA8"/>
    <mergeCell ref="AB6:AB8"/>
    <mergeCell ref="A4:C6"/>
    <mergeCell ref="AA4:AB5"/>
    <mergeCell ref="W7:W8"/>
    <mergeCell ref="X7:X8"/>
    <mergeCell ref="Y7:Y8"/>
    <mergeCell ref="Z6:Z8"/>
    <mergeCell ref="M7:M8"/>
    <mergeCell ref="N6:N8"/>
    <mergeCell ref="O5:O8"/>
    <mergeCell ref="P5:P8"/>
  </mergeCells>
  <phoneticPr fontId="22" type="noConversion"/>
  <pageMargins left="0.75138888888888899" right="0.75138888888888899" top="1" bottom="1" header="0.51180555555555596" footer="0.5118055555555559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2"/>
  <sheetViews>
    <sheetView topLeftCell="C1" workbookViewId="0">
      <selection activeCell="G20" sqref="G20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  <col min="10" max="10" width="9.125" bestFit="1" customWidth="1"/>
    <col min="11" max="11" width="9.5" bestFit="1" customWidth="1"/>
    <col min="12" max="15" width="9.125" bestFit="1" customWidth="1"/>
    <col min="16" max="18" width="9.5" bestFit="1" customWidth="1"/>
    <col min="19" max="19" width="9.125" bestFit="1" customWidth="1"/>
  </cols>
  <sheetData>
    <row r="1" spans="1:19" ht="15" customHeight="1">
      <c r="A1" s="37"/>
      <c r="B1" s="37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9" ht="33.950000000000003" customHeight="1">
      <c r="A2" s="95" t="s">
        <v>382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20.100000000000001" customHeight="1">
      <c r="A3" s="68" t="s">
        <v>384</v>
      </c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22" t="s">
        <v>38</v>
      </c>
      <c r="S3" s="122"/>
    </row>
    <row r="4" spans="1:19" ht="48" customHeight="1">
      <c r="A4" s="143" t="s">
        <v>136</v>
      </c>
      <c r="B4" s="149"/>
      <c r="C4" s="143" t="s">
        <v>137</v>
      </c>
      <c r="D4" s="99" t="s">
        <v>138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19" ht="20.100000000000001" customHeight="1">
      <c r="A5" s="145"/>
      <c r="B5" s="150"/>
      <c r="C5" s="144"/>
      <c r="D5" s="146" t="s">
        <v>139</v>
      </c>
      <c r="E5" s="123" t="s">
        <v>140</v>
      </c>
      <c r="F5" s="124"/>
      <c r="G5" s="124"/>
      <c r="H5" s="124"/>
      <c r="I5" s="124"/>
      <c r="J5" s="124"/>
      <c r="K5" s="124"/>
      <c r="L5" s="124"/>
      <c r="M5" s="124"/>
      <c r="N5" s="124"/>
      <c r="O5" s="125"/>
      <c r="P5" s="132" t="s">
        <v>141</v>
      </c>
      <c r="Q5" s="133"/>
      <c r="R5" s="133"/>
      <c r="S5" s="134"/>
    </row>
    <row r="6" spans="1:19" ht="20.100000000000001" customHeight="1">
      <c r="A6" s="141" t="s">
        <v>98</v>
      </c>
      <c r="B6" s="141" t="s">
        <v>99</v>
      </c>
      <c r="C6" s="144"/>
      <c r="D6" s="147"/>
      <c r="E6" s="129" t="s">
        <v>92</v>
      </c>
      <c r="F6" s="126" t="s">
        <v>142</v>
      </c>
      <c r="G6" s="127"/>
      <c r="H6" s="127"/>
      <c r="I6" s="127"/>
      <c r="J6" s="127"/>
      <c r="K6" s="127"/>
      <c r="L6" s="127"/>
      <c r="M6" s="128"/>
      <c r="N6" s="131" t="s">
        <v>143</v>
      </c>
      <c r="O6" s="131" t="s">
        <v>144</v>
      </c>
      <c r="P6" s="135"/>
      <c r="Q6" s="136"/>
      <c r="R6" s="136"/>
      <c r="S6" s="137"/>
    </row>
    <row r="7" spans="1:19" ht="66.95" customHeight="1">
      <c r="A7" s="142"/>
      <c r="B7" s="142"/>
      <c r="C7" s="145"/>
      <c r="D7" s="148"/>
      <c r="E7" s="130"/>
      <c r="F7" s="5" t="s">
        <v>96</v>
      </c>
      <c r="G7" s="5" t="s">
        <v>145</v>
      </c>
      <c r="H7" s="5" t="s">
        <v>146</v>
      </c>
      <c r="I7" s="5" t="s">
        <v>147</v>
      </c>
      <c r="J7" s="5" t="s">
        <v>148</v>
      </c>
      <c r="K7" s="5" t="s">
        <v>149</v>
      </c>
      <c r="L7" s="5" t="s">
        <v>150</v>
      </c>
      <c r="M7" s="5" t="s">
        <v>151</v>
      </c>
      <c r="N7" s="131"/>
      <c r="O7" s="131"/>
      <c r="P7" s="5" t="s">
        <v>96</v>
      </c>
      <c r="Q7" s="5" t="s">
        <v>152</v>
      </c>
      <c r="R7" s="5" t="s">
        <v>153</v>
      </c>
      <c r="S7" s="5" t="s">
        <v>154</v>
      </c>
    </row>
    <row r="8" spans="1:19" ht="20.100000000000001" customHeight="1">
      <c r="A8" s="41">
        <v>1</v>
      </c>
      <c r="B8" s="41">
        <v>2</v>
      </c>
      <c r="C8" s="42">
        <v>3</v>
      </c>
      <c r="D8" s="41">
        <v>4</v>
      </c>
      <c r="E8" s="41">
        <v>5</v>
      </c>
      <c r="F8" s="41">
        <v>6</v>
      </c>
      <c r="G8" s="41">
        <v>7</v>
      </c>
      <c r="H8" s="42">
        <v>8</v>
      </c>
      <c r="I8" s="41">
        <v>9</v>
      </c>
      <c r="J8" s="41">
        <v>10</v>
      </c>
      <c r="K8" s="41">
        <v>11</v>
      </c>
      <c r="L8" s="41">
        <v>12</v>
      </c>
      <c r="M8" s="42">
        <v>13</v>
      </c>
      <c r="N8" s="41">
        <v>14</v>
      </c>
      <c r="O8" s="41">
        <v>15</v>
      </c>
      <c r="P8" s="41">
        <v>16</v>
      </c>
      <c r="Q8" s="41">
        <v>17</v>
      </c>
      <c r="R8" s="42">
        <v>18</v>
      </c>
      <c r="S8" s="41">
        <v>19</v>
      </c>
    </row>
    <row r="9" spans="1:19" ht="20.100000000000001" customHeight="1">
      <c r="A9" s="138" t="s">
        <v>384</v>
      </c>
      <c r="B9" s="139"/>
      <c r="C9" s="1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ht="18" customHeight="1">
      <c r="A10" s="81" t="s">
        <v>404</v>
      </c>
      <c r="B10" s="81"/>
      <c r="C10" s="82" t="s">
        <v>405</v>
      </c>
      <c r="D10" s="78">
        <v>26719</v>
      </c>
      <c r="E10" s="78">
        <v>26719</v>
      </c>
      <c r="F10" s="78">
        <v>26719</v>
      </c>
      <c r="G10" s="78">
        <v>19358</v>
      </c>
      <c r="H10" s="78">
        <v>0</v>
      </c>
      <c r="I10" s="78">
        <v>0</v>
      </c>
      <c r="J10" s="78">
        <v>0</v>
      </c>
      <c r="K10" s="78">
        <v>7361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</row>
    <row r="11" spans="1:19" ht="18" customHeight="1">
      <c r="A11" s="79"/>
      <c r="B11" s="79" t="s">
        <v>402</v>
      </c>
      <c r="C11" s="80" t="s">
        <v>406</v>
      </c>
      <c r="D11" s="78">
        <v>5471</v>
      </c>
      <c r="E11" s="78">
        <v>5471</v>
      </c>
      <c r="F11" s="78">
        <v>5471</v>
      </c>
      <c r="G11" s="78">
        <v>5471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</row>
    <row r="12" spans="1:19" ht="18" customHeight="1">
      <c r="A12" s="79"/>
      <c r="B12" s="79" t="s">
        <v>389</v>
      </c>
      <c r="C12" s="80" t="s">
        <v>407</v>
      </c>
      <c r="D12" s="78">
        <v>3722</v>
      </c>
      <c r="E12" s="78">
        <v>3722</v>
      </c>
      <c r="F12" s="78">
        <v>3722</v>
      </c>
      <c r="G12" s="78">
        <v>3722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</row>
    <row r="13" spans="1:19" ht="18" customHeight="1">
      <c r="A13" s="79"/>
      <c r="B13" s="79" t="s">
        <v>408</v>
      </c>
      <c r="C13" s="80" t="s">
        <v>409</v>
      </c>
      <c r="D13" s="78">
        <v>11200</v>
      </c>
      <c r="E13" s="78">
        <v>11200</v>
      </c>
      <c r="F13" s="78">
        <v>11200</v>
      </c>
      <c r="G13" s="78">
        <v>4500</v>
      </c>
      <c r="H13" s="78">
        <v>0</v>
      </c>
      <c r="I13" s="78">
        <v>0</v>
      </c>
      <c r="J13" s="78">
        <v>0</v>
      </c>
      <c r="K13" s="78">
        <v>6700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</row>
    <row r="14" spans="1:19" ht="27">
      <c r="A14" s="79"/>
      <c r="B14" s="79" t="s">
        <v>410</v>
      </c>
      <c r="C14" s="80" t="s">
        <v>411</v>
      </c>
      <c r="D14" s="78">
        <v>2220</v>
      </c>
      <c r="E14" s="78">
        <v>2220</v>
      </c>
      <c r="F14" s="78">
        <v>2220</v>
      </c>
      <c r="G14" s="78">
        <v>2220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1:19" ht="18" customHeight="1">
      <c r="A15" s="79"/>
      <c r="B15" s="79" t="s">
        <v>412</v>
      </c>
      <c r="C15" s="80" t="s">
        <v>413</v>
      </c>
      <c r="D15" s="78">
        <v>888</v>
      </c>
      <c r="E15" s="78">
        <v>888</v>
      </c>
      <c r="F15" s="78">
        <v>888</v>
      </c>
      <c r="G15" s="78">
        <v>888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</row>
    <row r="16" spans="1:19" ht="18" customHeight="1">
      <c r="A16" s="79"/>
      <c r="B16" s="79" t="s">
        <v>119</v>
      </c>
      <c r="C16" s="80" t="s">
        <v>414</v>
      </c>
      <c r="D16" s="78">
        <v>13</v>
      </c>
      <c r="E16" s="78">
        <v>13</v>
      </c>
      <c r="F16" s="78">
        <v>13</v>
      </c>
      <c r="G16" s="78">
        <v>0</v>
      </c>
      <c r="H16" s="78">
        <v>0</v>
      </c>
      <c r="I16" s="78">
        <v>0</v>
      </c>
      <c r="J16" s="78">
        <v>0</v>
      </c>
      <c r="K16" s="78">
        <v>13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</row>
    <row r="17" spans="1:19" ht="18" customHeight="1">
      <c r="A17" s="79"/>
      <c r="B17" s="79" t="s">
        <v>120</v>
      </c>
      <c r="C17" s="80" t="s">
        <v>415</v>
      </c>
      <c r="D17" s="78">
        <v>2100</v>
      </c>
      <c r="E17" s="78">
        <v>2100</v>
      </c>
      <c r="F17" s="78">
        <v>2100</v>
      </c>
      <c r="G17" s="78">
        <v>2100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</row>
    <row r="18" spans="1:19" ht="18" customHeight="1">
      <c r="A18" s="79"/>
      <c r="B18" s="79" t="s">
        <v>416</v>
      </c>
      <c r="C18" s="80" t="s">
        <v>417</v>
      </c>
      <c r="D18" s="78">
        <v>1105</v>
      </c>
      <c r="E18" s="78">
        <v>1105</v>
      </c>
      <c r="F18" s="78">
        <v>1105</v>
      </c>
      <c r="G18" s="78">
        <v>457</v>
      </c>
      <c r="H18" s="78">
        <v>0</v>
      </c>
      <c r="I18" s="78">
        <v>0</v>
      </c>
      <c r="J18" s="78">
        <v>0</v>
      </c>
      <c r="K18" s="78">
        <v>648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</row>
    <row r="19" spans="1:19" ht="18" customHeight="1">
      <c r="A19" s="81" t="s">
        <v>418</v>
      </c>
      <c r="B19" s="81"/>
      <c r="C19" s="82" t="s">
        <v>419</v>
      </c>
      <c r="D19" s="78">
        <v>10238.91</v>
      </c>
      <c r="E19" s="78">
        <v>4409.91</v>
      </c>
      <c r="F19" s="78">
        <v>4409.91</v>
      </c>
      <c r="G19" s="78">
        <v>2454.91</v>
      </c>
      <c r="H19" s="78">
        <v>0</v>
      </c>
      <c r="I19" s="78">
        <v>0</v>
      </c>
      <c r="J19" s="78">
        <v>0</v>
      </c>
      <c r="K19" s="78">
        <v>1955</v>
      </c>
      <c r="L19" s="78">
        <v>0</v>
      </c>
      <c r="M19" s="78">
        <v>0</v>
      </c>
      <c r="N19" s="78">
        <v>0</v>
      </c>
      <c r="O19" s="78">
        <v>0</v>
      </c>
      <c r="P19" s="78">
        <v>5829</v>
      </c>
      <c r="Q19" s="78">
        <v>1855</v>
      </c>
      <c r="R19" s="78">
        <v>3010</v>
      </c>
      <c r="S19" s="78">
        <v>964</v>
      </c>
    </row>
    <row r="20" spans="1:19" ht="18" customHeight="1">
      <c r="A20" s="79"/>
      <c r="B20" s="79" t="s">
        <v>402</v>
      </c>
      <c r="C20" s="80" t="s">
        <v>420</v>
      </c>
      <c r="D20" s="78">
        <v>50</v>
      </c>
      <c r="E20" s="78">
        <v>50</v>
      </c>
      <c r="F20" s="78">
        <v>50</v>
      </c>
      <c r="G20" s="78">
        <v>50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1:19" ht="18" customHeight="1">
      <c r="A21" s="79"/>
      <c r="B21" s="79" t="s">
        <v>389</v>
      </c>
      <c r="C21" s="80" t="s">
        <v>421</v>
      </c>
      <c r="D21" s="78">
        <v>50</v>
      </c>
      <c r="E21" s="78">
        <v>50</v>
      </c>
      <c r="F21" s="78">
        <v>50</v>
      </c>
      <c r="G21" s="78">
        <v>50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</row>
    <row r="22" spans="1:19" ht="18" customHeight="1">
      <c r="A22" s="79"/>
      <c r="B22" s="79" t="s">
        <v>422</v>
      </c>
      <c r="C22" s="80" t="s">
        <v>423</v>
      </c>
      <c r="D22" s="78">
        <v>20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20</v>
      </c>
      <c r="Q22" s="78">
        <v>20</v>
      </c>
      <c r="R22" s="78">
        <v>0</v>
      </c>
      <c r="S22" s="78">
        <v>0</v>
      </c>
    </row>
    <row r="23" spans="1:19" ht="18" customHeight="1">
      <c r="A23" s="79"/>
      <c r="B23" s="79" t="s">
        <v>391</v>
      </c>
      <c r="C23" s="80" t="s">
        <v>424</v>
      </c>
      <c r="D23" s="78">
        <v>500</v>
      </c>
      <c r="E23" s="78">
        <v>500</v>
      </c>
      <c r="F23" s="78">
        <v>500</v>
      </c>
      <c r="G23" s="78">
        <v>500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1:19" ht="18" customHeight="1">
      <c r="A24" s="79"/>
      <c r="B24" s="79" t="s">
        <v>397</v>
      </c>
      <c r="C24" s="80" t="s">
        <v>425</v>
      </c>
      <c r="D24" s="78">
        <v>600</v>
      </c>
      <c r="E24" s="78">
        <v>600</v>
      </c>
      <c r="F24" s="78">
        <v>600</v>
      </c>
      <c r="G24" s="78">
        <v>600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</row>
    <row r="25" spans="1:19" ht="18" customHeight="1">
      <c r="A25" s="79"/>
      <c r="B25" s="79" t="s">
        <v>408</v>
      </c>
      <c r="C25" s="80" t="s">
        <v>426</v>
      </c>
      <c r="D25" s="78">
        <v>50</v>
      </c>
      <c r="E25" s="78">
        <v>50</v>
      </c>
      <c r="F25" s="78">
        <v>50</v>
      </c>
      <c r="G25" s="78">
        <v>50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</row>
    <row r="26" spans="1:19" ht="18" customHeight="1">
      <c r="A26" s="79"/>
      <c r="B26" s="79" t="s">
        <v>412</v>
      </c>
      <c r="C26" s="80" t="s">
        <v>427</v>
      </c>
      <c r="D26" s="78">
        <v>95</v>
      </c>
      <c r="E26" s="78">
        <v>55</v>
      </c>
      <c r="F26" s="78">
        <v>55</v>
      </c>
      <c r="G26" s="78">
        <v>55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40</v>
      </c>
      <c r="Q26" s="78">
        <v>0</v>
      </c>
      <c r="R26" s="78">
        <v>0</v>
      </c>
      <c r="S26" s="78">
        <v>40</v>
      </c>
    </row>
    <row r="27" spans="1:19" ht="18" customHeight="1">
      <c r="A27" s="79"/>
      <c r="B27" s="79" t="s">
        <v>118</v>
      </c>
      <c r="C27" s="80" t="s">
        <v>428</v>
      </c>
      <c r="D27" s="78">
        <v>244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244</v>
      </c>
      <c r="Q27" s="78">
        <v>0</v>
      </c>
      <c r="R27" s="78">
        <v>0</v>
      </c>
      <c r="S27" s="78">
        <v>244</v>
      </c>
    </row>
    <row r="28" spans="1:19" ht="18" customHeight="1">
      <c r="A28" s="79"/>
      <c r="B28" s="79" t="s">
        <v>119</v>
      </c>
      <c r="C28" s="80" t="s">
        <v>429</v>
      </c>
      <c r="D28" s="78">
        <v>180</v>
      </c>
      <c r="E28" s="78">
        <v>91</v>
      </c>
      <c r="F28" s="78">
        <v>91</v>
      </c>
      <c r="G28" s="78">
        <v>0</v>
      </c>
      <c r="H28" s="78">
        <v>0</v>
      </c>
      <c r="I28" s="78">
        <v>0</v>
      </c>
      <c r="J28" s="78">
        <v>0</v>
      </c>
      <c r="K28" s="78">
        <v>91</v>
      </c>
      <c r="L28" s="78">
        <v>0</v>
      </c>
      <c r="M28" s="78">
        <v>0</v>
      </c>
      <c r="N28" s="78">
        <v>0</v>
      </c>
      <c r="O28" s="78">
        <v>0</v>
      </c>
      <c r="P28" s="78">
        <v>89</v>
      </c>
      <c r="Q28" s="78">
        <v>89</v>
      </c>
      <c r="R28" s="78">
        <v>0</v>
      </c>
      <c r="S28" s="78">
        <v>0</v>
      </c>
    </row>
    <row r="29" spans="1:19" ht="18" customHeight="1">
      <c r="A29" s="79"/>
      <c r="B29" s="79" t="s">
        <v>121</v>
      </c>
      <c r="C29" s="80" t="s">
        <v>430</v>
      </c>
      <c r="D29" s="78">
        <v>55</v>
      </c>
      <c r="E29" s="78">
        <v>5</v>
      </c>
      <c r="F29" s="78">
        <v>5</v>
      </c>
      <c r="G29" s="78">
        <v>5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50</v>
      </c>
      <c r="Q29" s="78">
        <v>50</v>
      </c>
      <c r="R29" s="78">
        <v>0</v>
      </c>
      <c r="S29" s="78">
        <v>0</v>
      </c>
    </row>
    <row r="30" spans="1:19" ht="18" customHeight="1">
      <c r="A30" s="79"/>
      <c r="B30" s="79" t="s">
        <v>122</v>
      </c>
      <c r="C30" s="80" t="s">
        <v>431</v>
      </c>
      <c r="D30" s="78">
        <v>72</v>
      </c>
      <c r="E30" s="78">
        <v>20</v>
      </c>
      <c r="F30" s="78">
        <v>20</v>
      </c>
      <c r="G30" s="78">
        <v>20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52</v>
      </c>
      <c r="Q30" s="78">
        <v>10</v>
      </c>
      <c r="R30" s="78">
        <v>0</v>
      </c>
      <c r="S30" s="78">
        <v>42</v>
      </c>
    </row>
    <row r="31" spans="1:19" ht="18" customHeight="1">
      <c r="A31" s="79"/>
      <c r="B31" s="79" t="s">
        <v>123</v>
      </c>
      <c r="C31" s="80" t="s">
        <v>432</v>
      </c>
      <c r="D31" s="78">
        <v>140</v>
      </c>
      <c r="E31" s="78">
        <v>90</v>
      </c>
      <c r="F31" s="78">
        <v>90</v>
      </c>
      <c r="G31" s="78">
        <v>30</v>
      </c>
      <c r="H31" s="78">
        <v>0</v>
      </c>
      <c r="I31" s="78">
        <v>0</v>
      </c>
      <c r="J31" s="78">
        <v>0</v>
      </c>
      <c r="K31" s="78">
        <v>60</v>
      </c>
      <c r="L31" s="78">
        <v>0</v>
      </c>
      <c r="M31" s="78">
        <v>0</v>
      </c>
      <c r="N31" s="78">
        <v>0</v>
      </c>
      <c r="O31" s="78">
        <v>0</v>
      </c>
      <c r="P31" s="78">
        <v>50</v>
      </c>
      <c r="Q31" s="78">
        <v>50</v>
      </c>
      <c r="R31" s="78">
        <v>0</v>
      </c>
      <c r="S31" s="78">
        <v>0</v>
      </c>
    </row>
    <row r="32" spans="1:19" ht="18" customHeight="1">
      <c r="A32" s="79"/>
      <c r="B32" s="79" t="s">
        <v>124</v>
      </c>
      <c r="C32" s="80" t="s">
        <v>433</v>
      </c>
      <c r="D32" s="78">
        <v>71</v>
      </c>
      <c r="E32" s="78">
        <v>15</v>
      </c>
      <c r="F32" s="78">
        <v>15</v>
      </c>
      <c r="G32" s="78">
        <v>15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56</v>
      </c>
      <c r="Q32" s="78">
        <v>0</v>
      </c>
      <c r="R32" s="78">
        <v>0</v>
      </c>
      <c r="S32" s="78">
        <v>56</v>
      </c>
    </row>
    <row r="33" spans="1:19" ht="18" customHeight="1">
      <c r="A33" s="79"/>
      <c r="B33" s="79" t="s">
        <v>125</v>
      </c>
      <c r="C33" s="80" t="s">
        <v>434</v>
      </c>
      <c r="D33" s="78">
        <v>700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700</v>
      </c>
      <c r="Q33" s="78">
        <v>700</v>
      </c>
      <c r="R33" s="78">
        <v>0</v>
      </c>
      <c r="S33" s="78">
        <v>0</v>
      </c>
    </row>
    <row r="34" spans="1:19" ht="18" customHeight="1">
      <c r="A34" s="79"/>
      <c r="B34" s="79" t="s">
        <v>133</v>
      </c>
      <c r="C34" s="80" t="s">
        <v>435</v>
      </c>
      <c r="D34" s="78">
        <v>1384.0700000000002</v>
      </c>
      <c r="E34" s="78">
        <v>1084.94</v>
      </c>
      <c r="F34" s="78">
        <v>1084.94</v>
      </c>
      <c r="G34" s="78">
        <v>704.74</v>
      </c>
      <c r="H34" s="78">
        <v>0</v>
      </c>
      <c r="I34" s="78">
        <v>0</v>
      </c>
      <c r="J34" s="78">
        <v>0</v>
      </c>
      <c r="K34" s="78">
        <v>380.2</v>
      </c>
      <c r="L34" s="78">
        <v>0</v>
      </c>
      <c r="M34" s="78">
        <v>0</v>
      </c>
      <c r="N34" s="78">
        <v>0</v>
      </c>
      <c r="O34" s="78">
        <v>0</v>
      </c>
      <c r="P34" s="78">
        <v>299.13</v>
      </c>
      <c r="Q34" s="78">
        <v>5.13</v>
      </c>
      <c r="R34" s="78">
        <v>0</v>
      </c>
      <c r="S34" s="78">
        <v>294</v>
      </c>
    </row>
    <row r="35" spans="1:19" ht="18" customHeight="1">
      <c r="A35" s="79"/>
      <c r="B35" s="79" t="s">
        <v>134</v>
      </c>
      <c r="C35" s="80" t="s">
        <v>436</v>
      </c>
      <c r="D35" s="78">
        <v>1000</v>
      </c>
      <c r="E35" s="78">
        <v>1000</v>
      </c>
      <c r="F35" s="78">
        <v>1000</v>
      </c>
      <c r="G35" s="78">
        <v>0</v>
      </c>
      <c r="H35" s="78">
        <v>0</v>
      </c>
      <c r="I35" s="78">
        <v>0</v>
      </c>
      <c r="J35" s="78">
        <v>0</v>
      </c>
      <c r="K35" s="78">
        <v>1000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</row>
    <row r="36" spans="1:19" ht="18" customHeight="1">
      <c r="A36" s="79"/>
      <c r="B36" s="79" t="s">
        <v>135</v>
      </c>
      <c r="C36" s="80" t="s">
        <v>437</v>
      </c>
      <c r="D36" s="78">
        <v>400</v>
      </c>
      <c r="E36" s="78">
        <v>400</v>
      </c>
      <c r="F36" s="78">
        <v>400</v>
      </c>
      <c r="G36" s="78">
        <v>0</v>
      </c>
      <c r="H36" s="78">
        <v>0</v>
      </c>
      <c r="I36" s="78">
        <v>0</v>
      </c>
      <c r="J36" s="78">
        <v>0</v>
      </c>
      <c r="K36" s="78">
        <v>400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</row>
    <row r="37" spans="1:19" ht="18" customHeight="1">
      <c r="A37" s="79"/>
      <c r="B37" s="79" t="s">
        <v>438</v>
      </c>
      <c r="C37" s="80" t="s">
        <v>439</v>
      </c>
      <c r="D37" s="78">
        <v>43.8</v>
      </c>
      <c r="E37" s="78">
        <v>43.8</v>
      </c>
      <c r="F37" s="78">
        <v>43.8</v>
      </c>
      <c r="G37" s="78">
        <v>20</v>
      </c>
      <c r="H37" s="78">
        <v>0</v>
      </c>
      <c r="I37" s="78">
        <v>0</v>
      </c>
      <c r="J37" s="78">
        <v>0</v>
      </c>
      <c r="K37" s="78">
        <v>23.8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</row>
    <row r="38" spans="1:19" ht="18" customHeight="1">
      <c r="A38" s="79"/>
      <c r="B38" s="79" t="s">
        <v>440</v>
      </c>
      <c r="C38" s="80" t="s">
        <v>441</v>
      </c>
      <c r="D38" s="78">
        <v>232.1</v>
      </c>
      <c r="E38" s="78">
        <v>103.4</v>
      </c>
      <c r="F38" s="78">
        <v>103.4</v>
      </c>
      <c r="G38" s="78">
        <v>103.4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128.69999999999999</v>
      </c>
      <c r="Q38" s="78">
        <v>7.87</v>
      </c>
      <c r="R38" s="78">
        <v>0</v>
      </c>
      <c r="S38" s="78">
        <v>120.83</v>
      </c>
    </row>
    <row r="39" spans="1:19" ht="18" customHeight="1">
      <c r="A39" s="79"/>
      <c r="B39" s="79" t="s">
        <v>442</v>
      </c>
      <c r="C39" s="80" t="s">
        <v>443</v>
      </c>
      <c r="D39" s="78">
        <v>120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120</v>
      </c>
      <c r="Q39" s="78">
        <v>90</v>
      </c>
      <c r="R39" s="78">
        <v>0</v>
      </c>
      <c r="S39" s="78">
        <v>30</v>
      </c>
    </row>
    <row r="40" spans="1:19" ht="18" customHeight="1">
      <c r="A40" s="79"/>
      <c r="B40" s="79" t="s">
        <v>416</v>
      </c>
      <c r="C40" s="80" t="s">
        <v>444</v>
      </c>
      <c r="D40" s="78">
        <v>4231.9400000000005</v>
      </c>
      <c r="E40" s="78">
        <v>251.77</v>
      </c>
      <c r="F40" s="78">
        <v>251.77</v>
      </c>
      <c r="G40" s="78">
        <v>251.77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3980.17</v>
      </c>
      <c r="Q40" s="78">
        <v>833</v>
      </c>
      <c r="R40" s="78">
        <v>3010</v>
      </c>
      <c r="S40" s="78">
        <v>137.16999999999999</v>
      </c>
    </row>
    <row r="41" spans="1:19" ht="18" customHeight="1">
      <c r="A41" s="81" t="s">
        <v>445</v>
      </c>
      <c r="B41" s="81"/>
      <c r="C41" s="82" t="s">
        <v>446</v>
      </c>
      <c r="D41" s="78">
        <v>2083</v>
      </c>
      <c r="E41" s="78">
        <v>2083</v>
      </c>
      <c r="F41" s="78">
        <v>2083</v>
      </c>
      <c r="G41" s="78">
        <v>0</v>
      </c>
      <c r="H41" s="78">
        <v>0</v>
      </c>
      <c r="I41" s="78">
        <v>0</v>
      </c>
      <c r="J41" s="78">
        <v>0</v>
      </c>
      <c r="K41" s="78">
        <v>2083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</row>
    <row r="42" spans="1:19" ht="18" customHeight="1">
      <c r="A42" s="79"/>
      <c r="B42" s="79" t="s">
        <v>416</v>
      </c>
      <c r="C42" s="80" t="s">
        <v>447</v>
      </c>
      <c r="D42" s="78">
        <v>2083</v>
      </c>
      <c r="E42" s="78">
        <v>2083</v>
      </c>
      <c r="F42" s="78">
        <v>2083</v>
      </c>
      <c r="G42" s="78">
        <v>0</v>
      </c>
      <c r="H42" s="78">
        <v>0</v>
      </c>
      <c r="I42" s="78">
        <v>0</v>
      </c>
      <c r="J42" s="78">
        <v>0</v>
      </c>
      <c r="K42" s="78">
        <v>2083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2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G33" sqref="G33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51" t="s">
        <v>383</v>
      </c>
      <c r="B1" s="95"/>
      <c r="C1" s="95"/>
      <c r="D1" s="95"/>
      <c r="E1" s="95"/>
      <c r="F1" s="95"/>
      <c r="G1" s="95"/>
    </row>
    <row r="2" spans="1:7">
      <c r="A2" s="3" t="s">
        <v>384</v>
      </c>
      <c r="B2" s="26"/>
      <c r="C2" s="26"/>
      <c r="D2" s="26"/>
      <c r="E2" s="1"/>
      <c r="F2" s="1"/>
      <c r="G2" s="10" t="s">
        <v>0</v>
      </c>
    </row>
    <row r="3" spans="1:7">
      <c r="A3" s="152" t="s">
        <v>183</v>
      </c>
      <c r="B3" s="152"/>
      <c r="C3" s="152"/>
      <c r="D3" s="152"/>
      <c r="E3" s="123" t="s">
        <v>184</v>
      </c>
      <c r="F3" s="124"/>
      <c r="G3" s="125"/>
    </row>
    <row r="4" spans="1:7">
      <c r="A4" s="27" t="s">
        <v>98</v>
      </c>
      <c r="B4" s="27" t="s">
        <v>99</v>
      </c>
      <c r="C4" s="27" t="s">
        <v>100</v>
      </c>
      <c r="D4" s="27" t="s">
        <v>185</v>
      </c>
      <c r="E4" s="6" t="s">
        <v>92</v>
      </c>
      <c r="F4" s="6" t="s">
        <v>86</v>
      </c>
      <c r="G4" s="6" t="s">
        <v>87</v>
      </c>
    </row>
    <row r="5" spans="1:7">
      <c r="A5" s="27" t="s">
        <v>108</v>
      </c>
      <c r="B5" s="27" t="s">
        <v>109</v>
      </c>
      <c r="C5" s="27" t="s">
        <v>110</v>
      </c>
      <c r="D5" s="27" t="s">
        <v>111</v>
      </c>
      <c r="E5" s="27" t="s">
        <v>112</v>
      </c>
      <c r="F5" s="27" t="s">
        <v>113</v>
      </c>
      <c r="G5" s="27" t="s">
        <v>114</v>
      </c>
    </row>
    <row r="6" spans="1:7">
      <c r="A6" s="33"/>
      <c r="B6" s="33"/>
      <c r="C6" s="33"/>
      <c r="D6" s="36" t="s">
        <v>186</v>
      </c>
      <c r="E6" s="31"/>
      <c r="F6" s="31"/>
      <c r="G6" s="31"/>
    </row>
    <row r="7" spans="1:7">
      <c r="A7" s="33"/>
      <c r="B7" s="33"/>
      <c r="C7" s="33"/>
      <c r="D7" s="33"/>
      <c r="E7" s="31"/>
      <c r="F7" s="31"/>
      <c r="G7" s="31"/>
    </row>
    <row r="8" spans="1:7" ht="12" customHeight="1">
      <c r="A8" s="33"/>
      <c r="B8" s="33"/>
      <c r="C8" s="33"/>
      <c r="D8" s="33"/>
      <c r="E8" s="31"/>
      <c r="F8" s="31"/>
      <c r="G8" s="31"/>
    </row>
    <row r="9" spans="1:7">
      <c r="A9" s="33"/>
      <c r="B9" s="33"/>
      <c r="C9" s="33"/>
      <c r="D9" s="33"/>
      <c r="E9" s="31"/>
      <c r="F9" s="31"/>
      <c r="G9" s="31"/>
    </row>
    <row r="10" spans="1:7">
      <c r="A10" s="33"/>
      <c r="B10" s="33"/>
      <c r="C10" s="33"/>
      <c r="D10" s="33"/>
      <c r="E10" s="31"/>
      <c r="F10" s="31"/>
      <c r="G10" s="31"/>
    </row>
    <row r="11" spans="1:7">
      <c r="A11" s="33"/>
      <c r="B11" s="33"/>
      <c r="C11" s="33"/>
      <c r="D11" s="33"/>
      <c r="E11" s="31"/>
      <c r="F11" s="31"/>
      <c r="G11" s="31"/>
    </row>
    <row r="12" spans="1:7">
      <c r="A12" s="33"/>
      <c r="B12" s="33"/>
      <c r="C12" s="33"/>
      <c r="D12" s="33"/>
      <c r="E12" s="31"/>
      <c r="F12" s="31"/>
      <c r="G12" s="31"/>
    </row>
    <row r="13" spans="1:7">
      <c r="A13" s="33"/>
      <c r="B13" s="33"/>
      <c r="C13" s="33"/>
      <c r="D13" s="33"/>
      <c r="E13" s="31"/>
      <c r="F13" s="31"/>
      <c r="G13" s="31"/>
    </row>
    <row r="14" spans="1:7">
      <c r="A14" s="33"/>
      <c r="B14" s="33"/>
      <c r="C14" s="33"/>
      <c r="D14" s="33"/>
      <c r="E14" s="31"/>
      <c r="F14" s="31"/>
      <c r="G14" s="31"/>
    </row>
    <row r="15" spans="1:7">
      <c r="A15" s="33"/>
      <c r="B15" s="33"/>
      <c r="C15" s="33"/>
      <c r="D15" s="33"/>
      <c r="E15" s="31"/>
      <c r="F15" s="31"/>
      <c r="G15" s="31"/>
    </row>
    <row r="16" spans="1:7">
      <c r="A16" s="33"/>
      <c r="B16" s="33"/>
      <c r="C16" s="33"/>
      <c r="D16" s="33"/>
      <c r="E16" s="31"/>
      <c r="F16" s="31"/>
      <c r="G16" s="31"/>
    </row>
    <row r="17" spans="1:7">
      <c r="A17" s="33"/>
      <c r="B17" s="33"/>
      <c r="C17" s="33"/>
      <c r="D17" s="33"/>
      <c r="E17" s="31"/>
      <c r="F17" s="31"/>
      <c r="G17" s="31"/>
    </row>
    <row r="18" spans="1:7">
      <c r="A18" s="33"/>
      <c r="B18" s="33"/>
      <c r="C18" s="33"/>
      <c r="D18" s="33"/>
      <c r="E18" s="31"/>
      <c r="F18" s="31"/>
      <c r="G18" s="31"/>
    </row>
    <row r="19" spans="1:7">
      <c r="A19" s="33"/>
      <c r="B19" s="33"/>
      <c r="C19" s="33"/>
      <c r="D19" s="33"/>
      <c r="E19" s="31"/>
      <c r="F19" s="31"/>
      <c r="G19" s="31"/>
    </row>
    <row r="20" spans="1:7">
      <c r="A20" s="33"/>
      <c r="B20" s="33"/>
      <c r="C20" s="33"/>
      <c r="D20" s="33"/>
      <c r="E20" s="31"/>
      <c r="F20" s="31"/>
      <c r="G20" s="31"/>
    </row>
    <row r="21" spans="1:7">
      <c r="A21" s="33"/>
      <c r="B21" s="33"/>
      <c r="C21" s="33"/>
      <c r="D21" s="33"/>
      <c r="E21" s="31"/>
      <c r="F21" s="31"/>
      <c r="G21" s="31"/>
    </row>
    <row r="22" spans="1:7">
      <c r="A22" s="33"/>
      <c r="B22" s="33"/>
      <c r="C22" s="33"/>
      <c r="D22" s="33"/>
      <c r="E22" s="31"/>
      <c r="F22" s="31"/>
      <c r="G22" s="31"/>
    </row>
    <row r="23" spans="1:7">
      <c r="A23" s="33"/>
      <c r="B23" s="33"/>
      <c r="C23" s="33"/>
      <c r="D23" s="33"/>
      <c r="E23" s="31"/>
      <c r="F23" s="31"/>
      <c r="G23" s="31"/>
    </row>
    <row r="24" spans="1:7">
      <c r="A24" s="33"/>
      <c r="B24" s="33"/>
      <c r="C24" s="33"/>
      <c r="D24" s="33"/>
      <c r="E24" s="31"/>
      <c r="F24" s="31"/>
      <c r="G24" s="31"/>
    </row>
    <row r="25" spans="1:7">
      <c r="A25" s="33"/>
      <c r="B25" s="33"/>
      <c r="C25" s="33"/>
      <c r="D25" s="33"/>
      <c r="E25" s="31"/>
      <c r="F25" s="31"/>
      <c r="G25" s="31"/>
    </row>
    <row r="26" spans="1:7">
      <c r="A26" s="33"/>
      <c r="B26" s="33"/>
      <c r="C26" s="33"/>
      <c r="D26" s="33"/>
      <c r="E26" s="31"/>
      <c r="F26" s="31"/>
      <c r="G26" s="31"/>
    </row>
    <row r="27" spans="1:7">
      <c r="A27" s="33"/>
      <c r="B27" s="33"/>
      <c r="C27" s="33"/>
      <c r="D27" s="33"/>
      <c r="E27" s="31"/>
      <c r="F27" s="31"/>
      <c r="G27" s="31"/>
    </row>
    <row r="28" spans="1:7">
      <c r="A28" s="33"/>
      <c r="B28" s="33"/>
      <c r="C28" s="33"/>
      <c r="D28" s="33"/>
      <c r="E28" s="31"/>
      <c r="F28" s="31"/>
      <c r="G28" s="31"/>
    </row>
    <row r="29" spans="1:7">
      <c r="A29" s="33"/>
      <c r="B29" s="33"/>
      <c r="C29" s="33"/>
      <c r="D29" s="33"/>
      <c r="E29" s="31"/>
      <c r="F29" s="31"/>
      <c r="G29" s="31"/>
    </row>
    <row r="30" spans="1:7">
      <c r="A30" s="33"/>
      <c r="B30" s="33"/>
      <c r="C30" s="33"/>
      <c r="D30" s="33"/>
      <c r="E30" s="31"/>
      <c r="F30" s="31"/>
      <c r="G30" s="31"/>
    </row>
    <row r="31" spans="1:7">
      <c r="A31" s="33"/>
      <c r="B31" s="33"/>
      <c r="C31" s="33"/>
      <c r="D31" s="33"/>
      <c r="E31" s="31"/>
      <c r="F31" s="31"/>
      <c r="G31" s="31"/>
    </row>
    <row r="32" spans="1:7">
      <c r="A32" s="33"/>
      <c r="B32" s="33"/>
      <c r="C32" s="33"/>
      <c r="D32" s="33"/>
      <c r="E32" s="31"/>
      <c r="F32" s="31"/>
      <c r="G32" s="31"/>
    </row>
    <row r="33" spans="1:7">
      <c r="A33" s="33"/>
      <c r="B33" s="33"/>
      <c r="C33" s="33"/>
      <c r="D33" s="33"/>
      <c r="E33" s="31"/>
      <c r="F33" s="31"/>
      <c r="G33" s="31"/>
    </row>
    <row r="34" spans="1:7">
      <c r="A34" s="33"/>
      <c r="B34" s="33"/>
      <c r="C34" s="33"/>
      <c r="D34" s="33"/>
      <c r="E34" s="31"/>
      <c r="F34" s="31"/>
      <c r="G34" s="31"/>
    </row>
    <row r="35" spans="1:7">
      <c r="A35" s="33"/>
      <c r="B35" s="33"/>
      <c r="C35" s="33"/>
      <c r="D35" s="33"/>
      <c r="E35" s="31"/>
      <c r="F35" s="31"/>
      <c r="G35" s="31"/>
    </row>
    <row r="36" spans="1:7">
      <c r="A36" s="33"/>
      <c r="B36" s="33"/>
      <c r="C36" s="33"/>
      <c r="D36" s="33"/>
      <c r="E36" s="31"/>
      <c r="F36" s="31"/>
      <c r="G36" s="31"/>
    </row>
    <row r="37" spans="1:7">
      <c r="A37" s="33"/>
      <c r="B37" s="33"/>
      <c r="C37" s="33"/>
      <c r="D37" s="33"/>
      <c r="E37" s="31"/>
      <c r="F37" s="31"/>
      <c r="G37" s="31"/>
    </row>
    <row r="38" spans="1:7">
      <c r="A38" s="33"/>
      <c r="B38" s="33"/>
      <c r="C38" s="33"/>
      <c r="D38" s="33"/>
      <c r="E38" s="31"/>
      <c r="F38" s="31"/>
      <c r="G38" s="31"/>
    </row>
    <row r="39" spans="1:7">
      <c r="A39" s="33"/>
      <c r="B39" s="33"/>
      <c r="C39" s="33"/>
      <c r="D39" s="33"/>
      <c r="E39" s="31"/>
      <c r="F39" s="31"/>
      <c r="G39" s="31"/>
    </row>
    <row r="40" spans="1:7">
      <c r="A40" s="33"/>
      <c r="B40" s="33"/>
      <c r="C40" s="33"/>
      <c r="D40" s="33"/>
      <c r="E40" s="31"/>
      <c r="F40" s="31"/>
      <c r="G40" s="31"/>
    </row>
    <row r="41" spans="1:7">
      <c r="A41" s="33"/>
      <c r="B41" s="33"/>
      <c r="C41" s="33"/>
      <c r="D41" s="33"/>
      <c r="E41" s="31"/>
      <c r="F41" s="31"/>
      <c r="G41" s="31"/>
    </row>
    <row r="42" spans="1:7">
      <c r="A42" s="33"/>
      <c r="B42" s="33"/>
      <c r="C42" s="33"/>
      <c r="D42" s="33"/>
      <c r="E42" s="31"/>
      <c r="F42" s="31"/>
      <c r="G42" s="31"/>
    </row>
    <row r="43" spans="1:7">
      <c r="A43" s="33"/>
      <c r="B43" s="33"/>
      <c r="C43" s="33"/>
      <c r="D43" s="33"/>
      <c r="E43" s="31"/>
      <c r="F43" s="31"/>
      <c r="G43" s="31"/>
    </row>
    <row r="44" spans="1:7">
      <c r="A44" s="33"/>
      <c r="B44" s="33"/>
      <c r="C44" s="33"/>
      <c r="D44" s="33"/>
      <c r="E44" s="31"/>
      <c r="F44" s="31"/>
      <c r="G44" s="31"/>
    </row>
    <row r="45" spans="1:7">
      <c r="A45" s="33"/>
      <c r="B45" s="33"/>
      <c r="C45" s="33"/>
      <c r="D45" s="33"/>
      <c r="E45" s="31"/>
      <c r="F45" s="31"/>
      <c r="G45" s="31"/>
    </row>
  </sheetData>
  <mergeCells count="3">
    <mergeCell ref="A1:G1"/>
    <mergeCell ref="A3:D3"/>
    <mergeCell ref="E3:G3"/>
  </mergeCells>
  <phoneticPr fontId="22" type="noConversion"/>
  <pageMargins left="0.55416666666666703" right="0.554166666666667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A19" zoomScaleNormal="100" workbookViewId="0">
      <selection activeCell="O8" activeCellId="5" sqref="O80 O67 O61 O62 O22 O8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98"/>
      <c r="B1" s="98"/>
      <c r="C1" s="98"/>
      <c r="D1" s="98"/>
      <c r="E1" s="98"/>
    </row>
    <row r="2" spans="1:18" ht="39.950000000000003" customHeight="1">
      <c r="A2" s="95" t="s">
        <v>187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18" ht="39.950000000000003" customHeight="1">
      <c r="A3" s="3" t="s">
        <v>384</v>
      </c>
      <c r="B3" s="26"/>
      <c r="C3" s="26"/>
      <c r="D3" s="1"/>
      <c r="E3" s="1"/>
      <c r="F3" s="1"/>
      <c r="G3" s="1"/>
      <c r="H3" s="1"/>
      <c r="I3" s="1"/>
      <c r="J3" s="26"/>
      <c r="K3" s="26"/>
      <c r="L3" s="26"/>
      <c r="M3" s="1"/>
      <c r="N3" s="1"/>
      <c r="O3" s="1"/>
      <c r="P3" s="1"/>
      <c r="Q3" s="1"/>
      <c r="R3" s="10" t="s">
        <v>0</v>
      </c>
    </row>
    <row r="4" spans="1:18" ht="20.100000000000001" customHeight="1">
      <c r="A4" s="123" t="s">
        <v>2</v>
      </c>
      <c r="B4" s="124"/>
      <c r="C4" s="124"/>
      <c r="D4" s="124"/>
      <c r="E4" s="124"/>
      <c r="F4" s="124"/>
      <c r="G4" s="124"/>
      <c r="H4" s="124"/>
      <c r="I4" s="125"/>
      <c r="J4" s="99" t="s">
        <v>2</v>
      </c>
      <c r="K4" s="99"/>
      <c r="L4" s="99"/>
      <c r="M4" s="99"/>
      <c r="N4" s="99"/>
      <c r="O4" s="99"/>
      <c r="P4" s="99"/>
      <c r="Q4" s="99"/>
      <c r="R4" s="99"/>
    </row>
    <row r="5" spans="1:18" ht="30" customHeight="1">
      <c r="A5" s="152" t="s">
        <v>188</v>
      </c>
      <c r="B5" s="152"/>
      <c r="C5" s="152"/>
      <c r="D5" s="123" t="s">
        <v>142</v>
      </c>
      <c r="E5" s="124"/>
      <c r="F5" s="125"/>
      <c r="G5" s="123" t="s">
        <v>189</v>
      </c>
      <c r="H5" s="124"/>
      <c r="I5" s="125"/>
      <c r="J5" s="152" t="s">
        <v>190</v>
      </c>
      <c r="K5" s="152"/>
      <c r="L5" s="152"/>
      <c r="M5" s="123" t="s">
        <v>142</v>
      </c>
      <c r="N5" s="124"/>
      <c r="O5" s="125"/>
      <c r="P5" s="123" t="s">
        <v>189</v>
      </c>
      <c r="Q5" s="124"/>
      <c r="R5" s="125"/>
    </row>
    <row r="6" spans="1:18">
      <c r="A6" s="27" t="s">
        <v>98</v>
      </c>
      <c r="B6" s="27" t="s">
        <v>99</v>
      </c>
      <c r="C6" s="27" t="s">
        <v>185</v>
      </c>
      <c r="D6" s="6" t="s">
        <v>96</v>
      </c>
      <c r="E6" s="6" t="s">
        <v>86</v>
      </c>
      <c r="F6" s="6" t="s">
        <v>87</v>
      </c>
      <c r="G6" s="6" t="s">
        <v>96</v>
      </c>
      <c r="H6" s="6" t="s">
        <v>86</v>
      </c>
      <c r="I6" s="6" t="s">
        <v>87</v>
      </c>
      <c r="J6" s="27" t="s">
        <v>98</v>
      </c>
      <c r="K6" s="27" t="s">
        <v>99</v>
      </c>
      <c r="L6" s="27" t="s">
        <v>185</v>
      </c>
      <c r="M6" s="6" t="s">
        <v>96</v>
      </c>
      <c r="N6" s="6" t="s">
        <v>86</v>
      </c>
      <c r="O6" s="6" t="s">
        <v>87</v>
      </c>
      <c r="P6" s="6" t="s">
        <v>96</v>
      </c>
      <c r="Q6" s="6" t="s">
        <v>86</v>
      </c>
      <c r="R6" s="6" t="s">
        <v>87</v>
      </c>
    </row>
    <row r="7" spans="1:18">
      <c r="A7" s="27" t="s">
        <v>108</v>
      </c>
      <c r="B7" s="27" t="s">
        <v>109</v>
      </c>
      <c r="C7" s="27" t="s">
        <v>110</v>
      </c>
      <c r="D7" s="27" t="s">
        <v>111</v>
      </c>
      <c r="E7" s="27" t="s">
        <v>112</v>
      </c>
      <c r="F7" s="27" t="s">
        <v>113</v>
      </c>
      <c r="G7" s="27" t="s">
        <v>114</v>
      </c>
      <c r="H7" s="27" t="s">
        <v>115</v>
      </c>
      <c r="I7" s="27" t="s">
        <v>116</v>
      </c>
      <c r="J7" s="27" t="s">
        <v>117</v>
      </c>
      <c r="K7" s="27" t="s">
        <v>118</v>
      </c>
      <c r="L7" s="27" t="s">
        <v>119</v>
      </c>
      <c r="M7" s="27" t="s">
        <v>120</v>
      </c>
      <c r="N7" s="27" t="s">
        <v>121</v>
      </c>
      <c r="O7" s="27" t="s">
        <v>122</v>
      </c>
      <c r="P7" s="27" t="s">
        <v>123</v>
      </c>
      <c r="Q7" s="27" t="s">
        <v>124</v>
      </c>
      <c r="R7" s="27" t="s">
        <v>125</v>
      </c>
    </row>
    <row r="8" spans="1:18">
      <c r="A8" s="28" t="s">
        <v>191</v>
      </c>
      <c r="B8" s="29" t="s">
        <v>192</v>
      </c>
      <c r="C8" s="30" t="s">
        <v>193</v>
      </c>
      <c r="D8" s="31"/>
      <c r="E8" s="31"/>
      <c r="F8" s="31"/>
      <c r="G8" s="31"/>
      <c r="H8" s="31"/>
      <c r="I8" s="31"/>
      <c r="J8" s="28" t="s">
        <v>194</v>
      </c>
      <c r="K8" s="28" t="s">
        <v>192</v>
      </c>
      <c r="L8" s="30" t="s">
        <v>93</v>
      </c>
      <c r="M8" s="83">
        <v>26728.5</v>
      </c>
      <c r="N8" s="83">
        <v>26719</v>
      </c>
      <c r="O8" s="83">
        <v>9.5</v>
      </c>
      <c r="P8" s="31"/>
      <c r="Q8" s="31"/>
      <c r="R8" s="31"/>
    </row>
    <row r="9" spans="1:18">
      <c r="A9" s="29"/>
      <c r="B9" s="29" t="s">
        <v>155</v>
      </c>
      <c r="C9" s="32" t="s">
        <v>195</v>
      </c>
      <c r="D9" s="31"/>
      <c r="E9" s="31"/>
      <c r="F9" s="31"/>
      <c r="G9" s="31"/>
      <c r="H9" s="31"/>
      <c r="I9" s="31"/>
      <c r="J9" s="29"/>
      <c r="K9" s="29" t="s">
        <v>155</v>
      </c>
      <c r="L9" s="32" t="s">
        <v>196</v>
      </c>
      <c r="M9" s="84">
        <v>5471</v>
      </c>
      <c r="N9" s="84">
        <v>5471</v>
      </c>
      <c r="O9" s="84">
        <v>0</v>
      </c>
      <c r="P9" s="31"/>
      <c r="Q9" s="31"/>
      <c r="R9" s="31"/>
    </row>
    <row r="10" spans="1:18">
      <c r="A10" s="29"/>
      <c r="B10" s="29" t="s">
        <v>156</v>
      </c>
      <c r="C10" s="32" t="s">
        <v>197</v>
      </c>
      <c r="D10" s="31"/>
      <c r="E10" s="31"/>
      <c r="F10" s="31"/>
      <c r="G10" s="31"/>
      <c r="H10" s="31"/>
      <c r="I10" s="31"/>
      <c r="J10" s="29"/>
      <c r="K10" s="29" t="s">
        <v>156</v>
      </c>
      <c r="L10" s="32" t="s">
        <v>198</v>
      </c>
      <c r="M10" s="84">
        <v>3722</v>
      </c>
      <c r="N10" s="84">
        <v>3722</v>
      </c>
      <c r="O10" s="84">
        <v>0</v>
      </c>
      <c r="P10" s="31"/>
      <c r="Q10" s="31"/>
      <c r="R10" s="31"/>
    </row>
    <row r="11" spans="1:18">
      <c r="A11" s="29"/>
      <c r="B11" s="29" t="s">
        <v>157</v>
      </c>
      <c r="C11" s="32" t="s">
        <v>199</v>
      </c>
      <c r="D11" s="31"/>
      <c r="E11" s="31"/>
      <c r="F11" s="31"/>
      <c r="G11" s="31"/>
      <c r="H11" s="31"/>
      <c r="I11" s="31"/>
      <c r="J11" s="29"/>
      <c r="K11" s="29" t="s">
        <v>157</v>
      </c>
      <c r="L11" s="32" t="s">
        <v>200</v>
      </c>
      <c r="M11" s="84">
        <v>0</v>
      </c>
      <c r="N11" s="84">
        <v>0</v>
      </c>
      <c r="O11" s="84">
        <v>0</v>
      </c>
      <c r="P11" s="31"/>
      <c r="Q11" s="31"/>
      <c r="R11" s="31"/>
    </row>
    <row r="12" spans="1:18">
      <c r="A12" s="29"/>
      <c r="B12" s="29" t="s">
        <v>167</v>
      </c>
      <c r="C12" s="32" t="s">
        <v>201</v>
      </c>
      <c r="D12" s="31"/>
      <c r="E12" s="31"/>
      <c r="F12" s="31"/>
      <c r="G12" s="31"/>
      <c r="H12" s="31"/>
      <c r="I12" s="31"/>
      <c r="J12" s="29"/>
      <c r="K12" s="29" t="s">
        <v>158</v>
      </c>
      <c r="L12" s="32" t="s">
        <v>202</v>
      </c>
      <c r="M12" s="84">
        <v>0</v>
      </c>
      <c r="N12" s="84">
        <v>0</v>
      </c>
      <c r="O12" s="84">
        <v>0</v>
      </c>
      <c r="P12" s="31"/>
      <c r="Q12" s="31"/>
      <c r="R12" s="31"/>
    </row>
    <row r="13" spans="1:18">
      <c r="A13" s="28" t="s">
        <v>203</v>
      </c>
      <c r="B13" s="28" t="s">
        <v>192</v>
      </c>
      <c r="C13" s="30" t="s">
        <v>204</v>
      </c>
      <c r="D13" s="31"/>
      <c r="E13" s="31"/>
      <c r="F13" s="31"/>
      <c r="G13" s="31"/>
      <c r="H13" s="31"/>
      <c r="I13" s="31"/>
      <c r="J13" s="29"/>
      <c r="K13" s="29" t="s">
        <v>159</v>
      </c>
      <c r="L13" s="32" t="s">
        <v>205</v>
      </c>
      <c r="M13" s="84">
        <v>11209.5</v>
      </c>
      <c r="N13" s="84">
        <v>11200</v>
      </c>
      <c r="O13" s="84">
        <v>9.5</v>
      </c>
      <c r="P13" s="31"/>
      <c r="Q13" s="31"/>
      <c r="R13" s="31"/>
    </row>
    <row r="14" spans="1:18">
      <c r="A14" s="29"/>
      <c r="B14" s="29" t="s">
        <v>155</v>
      </c>
      <c r="C14" s="32" t="s">
        <v>206</v>
      </c>
      <c r="D14" s="31"/>
      <c r="E14" s="31"/>
      <c r="F14" s="31"/>
      <c r="G14" s="31"/>
      <c r="H14" s="31"/>
      <c r="I14" s="31"/>
      <c r="J14" s="29"/>
      <c r="K14" s="29" t="s">
        <v>160</v>
      </c>
      <c r="L14" s="32" t="s">
        <v>207</v>
      </c>
      <c r="M14" s="84">
        <v>2220</v>
      </c>
      <c r="N14" s="84">
        <v>2220</v>
      </c>
      <c r="O14" s="84">
        <v>0</v>
      </c>
      <c r="P14" s="31"/>
      <c r="Q14" s="31"/>
      <c r="R14" s="31"/>
    </row>
    <row r="15" spans="1:18">
      <c r="A15" s="29"/>
      <c r="B15" s="29" t="s">
        <v>156</v>
      </c>
      <c r="C15" s="32" t="s">
        <v>208</v>
      </c>
      <c r="D15" s="31"/>
      <c r="E15" s="31"/>
      <c r="F15" s="31"/>
      <c r="G15" s="31"/>
      <c r="H15" s="31"/>
      <c r="I15" s="31"/>
      <c r="J15" s="29"/>
      <c r="K15" s="29" t="s">
        <v>161</v>
      </c>
      <c r="L15" s="32" t="s">
        <v>209</v>
      </c>
      <c r="M15" s="84">
        <v>888</v>
      </c>
      <c r="N15" s="84">
        <v>888</v>
      </c>
      <c r="O15" s="84">
        <v>0</v>
      </c>
      <c r="P15" s="31"/>
      <c r="Q15" s="31"/>
      <c r="R15" s="31"/>
    </row>
    <row r="16" spans="1:18">
      <c r="A16" s="29"/>
      <c r="B16" s="29" t="s">
        <v>157</v>
      </c>
      <c r="C16" s="32" t="s">
        <v>210</v>
      </c>
      <c r="D16" s="31"/>
      <c r="E16" s="31"/>
      <c r="F16" s="31"/>
      <c r="G16" s="31"/>
      <c r="H16" s="31"/>
      <c r="I16" s="31"/>
      <c r="J16" s="29"/>
      <c r="K16" s="29" t="s">
        <v>162</v>
      </c>
      <c r="L16" s="32" t="s">
        <v>211</v>
      </c>
      <c r="M16" s="84">
        <v>0</v>
      </c>
      <c r="N16" s="84">
        <v>0</v>
      </c>
      <c r="O16" s="84">
        <v>0</v>
      </c>
      <c r="P16" s="31"/>
      <c r="Q16" s="31"/>
      <c r="R16" s="31"/>
    </row>
    <row r="17" spans="1:18">
      <c r="A17" s="29"/>
      <c r="B17" s="29" t="s">
        <v>168</v>
      </c>
      <c r="C17" s="32" t="s">
        <v>212</v>
      </c>
      <c r="D17" s="31"/>
      <c r="E17" s="31"/>
      <c r="F17" s="31"/>
      <c r="G17" s="31"/>
      <c r="H17" s="31"/>
      <c r="I17" s="31"/>
      <c r="J17" s="29"/>
      <c r="K17" s="29" t="s">
        <v>163</v>
      </c>
      <c r="L17" s="32" t="s">
        <v>213</v>
      </c>
      <c r="M17" s="84">
        <v>0</v>
      </c>
      <c r="N17" s="84">
        <v>0</v>
      </c>
      <c r="O17" s="84">
        <v>0</v>
      </c>
      <c r="P17" s="31"/>
      <c r="Q17" s="31"/>
      <c r="R17" s="31"/>
    </row>
    <row r="18" spans="1:18">
      <c r="A18" s="29"/>
      <c r="B18" s="29" t="s">
        <v>169</v>
      </c>
      <c r="C18" s="32" t="s">
        <v>214</v>
      </c>
      <c r="D18" s="31"/>
      <c r="E18" s="31"/>
      <c r="F18" s="31"/>
      <c r="G18" s="31"/>
      <c r="H18" s="31"/>
      <c r="I18" s="31"/>
      <c r="J18" s="29"/>
      <c r="K18" s="29" t="s">
        <v>164</v>
      </c>
      <c r="L18" s="32" t="s">
        <v>215</v>
      </c>
      <c r="M18" s="84">
        <v>13</v>
      </c>
      <c r="N18" s="84">
        <v>13</v>
      </c>
      <c r="O18" s="84">
        <v>0</v>
      </c>
      <c r="P18" s="31"/>
      <c r="Q18" s="31"/>
      <c r="R18" s="31"/>
    </row>
    <row r="19" spans="1:18">
      <c r="A19" s="29"/>
      <c r="B19" s="29" t="s">
        <v>158</v>
      </c>
      <c r="C19" s="32" t="s">
        <v>216</v>
      </c>
      <c r="D19" s="31"/>
      <c r="E19" s="31"/>
      <c r="F19" s="31"/>
      <c r="G19" s="31"/>
      <c r="H19" s="31"/>
      <c r="I19" s="31"/>
      <c r="J19" s="29"/>
      <c r="K19" s="29" t="s">
        <v>165</v>
      </c>
      <c r="L19" s="32" t="s">
        <v>199</v>
      </c>
      <c r="M19" s="84">
        <v>2100</v>
      </c>
      <c r="N19" s="84">
        <v>2100</v>
      </c>
      <c r="O19" s="84">
        <v>0</v>
      </c>
      <c r="P19" s="31"/>
      <c r="Q19" s="31"/>
      <c r="R19" s="31"/>
    </row>
    <row r="20" spans="1:18" ht="12" customHeight="1">
      <c r="A20" s="29"/>
      <c r="B20" s="29" t="s">
        <v>159</v>
      </c>
      <c r="C20" s="32" t="s">
        <v>217</v>
      </c>
      <c r="D20" s="31"/>
      <c r="E20" s="31"/>
      <c r="F20" s="31"/>
      <c r="G20" s="31"/>
      <c r="H20" s="31"/>
      <c r="I20" s="31"/>
      <c r="J20" s="29"/>
      <c r="K20" s="29" t="s">
        <v>166</v>
      </c>
      <c r="L20" s="32" t="s">
        <v>218</v>
      </c>
      <c r="M20" s="84">
        <v>0</v>
      </c>
      <c r="N20" s="84">
        <v>0</v>
      </c>
      <c r="O20" s="84">
        <v>0</v>
      </c>
      <c r="P20" s="31"/>
      <c r="Q20" s="31"/>
      <c r="R20" s="31"/>
    </row>
    <row r="21" spans="1:18">
      <c r="A21" s="29"/>
      <c r="B21" s="29" t="s">
        <v>160</v>
      </c>
      <c r="C21" s="32" t="s">
        <v>219</v>
      </c>
      <c r="D21" s="31"/>
      <c r="E21" s="31"/>
      <c r="F21" s="31"/>
      <c r="G21" s="31"/>
      <c r="H21" s="31"/>
      <c r="I21" s="31"/>
      <c r="J21" s="29"/>
      <c r="K21" s="29" t="s">
        <v>167</v>
      </c>
      <c r="L21" s="32" t="s">
        <v>201</v>
      </c>
      <c r="M21" s="84">
        <v>1105</v>
      </c>
      <c r="N21" s="84">
        <v>1105</v>
      </c>
      <c r="O21" s="84">
        <v>0</v>
      </c>
      <c r="P21" s="31"/>
      <c r="Q21" s="31"/>
      <c r="R21" s="31"/>
    </row>
    <row r="22" spans="1:18">
      <c r="A22" s="29"/>
      <c r="B22" s="29" t="s">
        <v>161</v>
      </c>
      <c r="C22" s="32" t="s">
        <v>220</v>
      </c>
      <c r="D22" s="31"/>
      <c r="E22" s="31"/>
      <c r="F22" s="31"/>
      <c r="G22" s="31"/>
      <c r="H22" s="31"/>
      <c r="I22" s="31"/>
      <c r="J22" s="28" t="s">
        <v>221</v>
      </c>
      <c r="K22" s="28" t="s">
        <v>192</v>
      </c>
      <c r="L22" s="30" t="s">
        <v>94</v>
      </c>
      <c r="M22" s="83">
        <v>4810.41</v>
      </c>
      <c r="N22" s="83">
        <v>4409.91</v>
      </c>
      <c r="O22" s="83">
        <v>400.5</v>
      </c>
      <c r="P22" s="31"/>
      <c r="Q22" s="31"/>
      <c r="R22" s="31"/>
    </row>
    <row r="23" spans="1:18">
      <c r="A23" s="29"/>
      <c r="B23" s="29" t="s">
        <v>167</v>
      </c>
      <c r="C23" s="32" t="s">
        <v>222</v>
      </c>
      <c r="D23" s="31"/>
      <c r="E23" s="31"/>
      <c r="F23" s="31"/>
      <c r="G23" s="31"/>
      <c r="H23" s="31"/>
      <c r="I23" s="31"/>
      <c r="J23" s="29"/>
      <c r="K23" s="29" t="s">
        <v>155</v>
      </c>
      <c r="L23" s="32" t="s">
        <v>223</v>
      </c>
      <c r="M23" s="84">
        <v>50</v>
      </c>
      <c r="N23" s="84">
        <v>50</v>
      </c>
      <c r="O23" s="84">
        <v>0</v>
      </c>
      <c r="P23" s="31"/>
      <c r="Q23" s="31"/>
      <c r="R23" s="31"/>
    </row>
    <row r="24" spans="1:18">
      <c r="A24" s="28" t="s">
        <v>224</v>
      </c>
      <c r="B24" s="28" t="s">
        <v>192</v>
      </c>
      <c r="C24" s="30" t="s">
        <v>225</v>
      </c>
      <c r="D24" s="31"/>
      <c r="E24" s="31"/>
      <c r="F24" s="31"/>
      <c r="G24" s="31"/>
      <c r="H24" s="31"/>
      <c r="I24" s="31"/>
      <c r="J24" s="29"/>
      <c r="K24" s="29" t="s">
        <v>156</v>
      </c>
      <c r="L24" s="32" t="s">
        <v>226</v>
      </c>
      <c r="M24" s="84">
        <v>50</v>
      </c>
      <c r="N24" s="84">
        <v>50</v>
      </c>
      <c r="O24" s="84">
        <v>0</v>
      </c>
      <c r="P24" s="31"/>
      <c r="Q24" s="31"/>
      <c r="R24" s="31"/>
    </row>
    <row r="25" spans="1:18">
      <c r="A25" s="29"/>
      <c r="B25" s="29" t="s">
        <v>155</v>
      </c>
      <c r="C25" s="32" t="s">
        <v>227</v>
      </c>
      <c r="D25" s="31"/>
      <c r="E25" s="31"/>
      <c r="F25" s="31"/>
      <c r="G25" s="31"/>
      <c r="H25" s="31"/>
      <c r="I25" s="31"/>
      <c r="J25" s="29"/>
      <c r="K25" s="29" t="s">
        <v>157</v>
      </c>
      <c r="L25" s="32" t="s">
        <v>228</v>
      </c>
      <c r="M25" s="84">
        <v>0</v>
      </c>
      <c r="N25" s="84">
        <v>0</v>
      </c>
      <c r="O25" s="84">
        <v>0</v>
      </c>
      <c r="P25" s="31"/>
      <c r="Q25" s="31"/>
      <c r="R25" s="31"/>
    </row>
    <row r="26" spans="1:18">
      <c r="A26" s="29"/>
      <c r="B26" s="29" t="s">
        <v>156</v>
      </c>
      <c r="C26" s="32" t="s">
        <v>229</v>
      </c>
      <c r="D26" s="31"/>
      <c r="E26" s="31"/>
      <c r="F26" s="31"/>
      <c r="G26" s="31"/>
      <c r="H26" s="31"/>
      <c r="I26" s="31"/>
      <c r="J26" s="29"/>
      <c r="K26" s="29" t="s">
        <v>168</v>
      </c>
      <c r="L26" s="32" t="s">
        <v>230</v>
      </c>
      <c r="M26" s="84">
        <v>0</v>
      </c>
      <c r="N26" s="84">
        <v>0</v>
      </c>
      <c r="O26" s="84">
        <v>0</v>
      </c>
      <c r="P26" s="31"/>
      <c r="Q26" s="31"/>
      <c r="R26" s="31"/>
    </row>
    <row r="27" spans="1:18">
      <c r="A27" s="29"/>
      <c r="B27" s="29" t="s">
        <v>157</v>
      </c>
      <c r="C27" s="32" t="s">
        <v>231</v>
      </c>
      <c r="D27" s="31"/>
      <c r="E27" s="31"/>
      <c r="F27" s="31"/>
      <c r="G27" s="31"/>
      <c r="H27" s="31"/>
      <c r="I27" s="31"/>
      <c r="J27" s="29"/>
      <c r="K27" s="29" t="s">
        <v>169</v>
      </c>
      <c r="L27" s="32" t="s">
        <v>232</v>
      </c>
      <c r="M27" s="84">
        <v>500</v>
      </c>
      <c r="N27" s="84">
        <v>500</v>
      </c>
      <c r="O27" s="84">
        <v>0</v>
      </c>
      <c r="P27" s="31"/>
      <c r="Q27" s="31"/>
      <c r="R27" s="31"/>
    </row>
    <row r="28" spans="1:18">
      <c r="A28" s="29"/>
      <c r="B28" s="29" t="s">
        <v>169</v>
      </c>
      <c r="C28" s="32" t="s">
        <v>233</v>
      </c>
      <c r="D28" s="31"/>
      <c r="E28" s="31"/>
      <c r="F28" s="31"/>
      <c r="G28" s="31"/>
      <c r="H28" s="31"/>
      <c r="I28" s="31"/>
      <c r="J28" s="29"/>
      <c r="K28" s="29" t="s">
        <v>158</v>
      </c>
      <c r="L28" s="32" t="s">
        <v>234</v>
      </c>
      <c r="M28" s="84">
        <v>600</v>
      </c>
      <c r="N28" s="84">
        <v>600</v>
      </c>
      <c r="O28" s="84">
        <v>0</v>
      </c>
      <c r="P28" s="31"/>
      <c r="Q28" s="31"/>
      <c r="R28" s="31"/>
    </row>
    <row r="29" spans="1:18">
      <c r="A29" s="29"/>
      <c r="B29" s="29" t="s">
        <v>158</v>
      </c>
      <c r="C29" s="32" t="s">
        <v>235</v>
      </c>
      <c r="D29" s="31"/>
      <c r="E29" s="31"/>
      <c r="F29" s="31"/>
      <c r="G29" s="31"/>
      <c r="H29" s="31"/>
      <c r="I29" s="31"/>
      <c r="J29" s="29"/>
      <c r="K29" s="29" t="s">
        <v>159</v>
      </c>
      <c r="L29" s="32" t="s">
        <v>236</v>
      </c>
      <c r="M29" s="84">
        <v>50</v>
      </c>
      <c r="N29" s="84">
        <v>50</v>
      </c>
      <c r="O29" s="84">
        <v>0</v>
      </c>
      <c r="P29" s="31"/>
      <c r="Q29" s="31"/>
      <c r="R29" s="31"/>
    </row>
    <row r="30" spans="1:18">
      <c r="A30" s="29"/>
      <c r="B30" s="29" t="s">
        <v>159</v>
      </c>
      <c r="C30" s="32" t="s">
        <v>237</v>
      </c>
      <c r="D30" s="31"/>
      <c r="E30" s="31"/>
      <c r="F30" s="31"/>
      <c r="G30" s="31"/>
      <c r="H30" s="31"/>
      <c r="I30" s="31"/>
      <c r="J30" s="29"/>
      <c r="K30" s="29" t="s">
        <v>160</v>
      </c>
      <c r="L30" s="32" t="s">
        <v>238</v>
      </c>
      <c r="M30" s="84">
        <v>0</v>
      </c>
      <c r="N30" s="84">
        <v>0</v>
      </c>
      <c r="O30" s="84">
        <v>0</v>
      </c>
      <c r="P30" s="31"/>
      <c r="Q30" s="31"/>
      <c r="R30" s="31"/>
    </row>
    <row r="31" spans="1:18">
      <c r="A31" s="29"/>
      <c r="B31" s="29" t="s">
        <v>167</v>
      </c>
      <c r="C31" s="32" t="s">
        <v>239</v>
      </c>
      <c r="D31" s="31"/>
      <c r="E31" s="31"/>
      <c r="F31" s="31"/>
      <c r="G31" s="31"/>
      <c r="H31" s="31"/>
      <c r="I31" s="31"/>
      <c r="J31" s="29"/>
      <c r="K31" s="29" t="s">
        <v>161</v>
      </c>
      <c r="L31" s="32" t="s">
        <v>240</v>
      </c>
      <c r="M31" s="84">
        <v>55</v>
      </c>
      <c r="N31" s="84">
        <v>55</v>
      </c>
      <c r="O31" s="84">
        <v>0</v>
      </c>
      <c r="P31" s="31"/>
      <c r="Q31" s="31"/>
      <c r="R31" s="31"/>
    </row>
    <row r="32" spans="1:18">
      <c r="A32" s="28" t="s">
        <v>241</v>
      </c>
      <c r="B32" s="28" t="s">
        <v>192</v>
      </c>
      <c r="C32" s="30" t="s">
        <v>242</v>
      </c>
      <c r="D32" s="31"/>
      <c r="E32" s="31"/>
      <c r="F32" s="31"/>
      <c r="G32" s="31"/>
      <c r="H32" s="31"/>
      <c r="I32" s="31"/>
      <c r="J32" s="29"/>
      <c r="K32" s="29" t="s">
        <v>163</v>
      </c>
      <c r="L32" s="32" t="s">
        <v>243</v>
      </c>
      <c r="M32" s="84">
        <v>0</v>
      </c>
      <c r="N32" s="84">
        <v>0</v>
      </c>
      <c r="O32" s="84">
        <v>0</v>
      </c>
      <c r="P32" s="31"/>
      <c r="Q32" s="31"/>
      <c r="R32" s="31"/>
    </row>
    <row r="33" spans="1:18">
      <c r="A33" s="29"/>
      <c r="B33" s="29" t="s">
        <v>155</v>
      </c>
      <c r="C33" s="32" t="s">
        <v>227</v>
      </c>
      <c r="D33" s="31"/>
      <c r="E33" s="31"/>
      <c r="F33" s="31"/>
      <c r="G33" s="31"/>
      <c r="H33" s="31"/>
      <c r="I33" s="31"/>
      <c r="J33" s="29"/>
      <c r="K33" s="29" t="s">
        <v>164</v>
      </c>
      <c r="L33" s="32" t="s">
        <v>217</v>
      </c>
      <c r="M33" s="84">
        <v>91</v>
      </c>
      <c r="N33" s="84">
        <v>91</v>
      </c>
      <c r="O33" s="84">
        <v>0</v>
      </c>
      <c r="P33" s="31"/>
      <c r="Q33" s="31"/>
      <c r="R33" s="31"/>
    </row>
    <row r="34" spans="1:18">
      <c r="A34" s="29"/>
      <c r="B34" s="29" t="s">
        <v>156</v>
      </c>
      <c r="C34" s="32" t="s">
        <v>229</v>
      </c>
      <c r="D34" s="31"/>
      <c r="E34" s="31"/>
      <c r="F34" s="31"/>
      <c r="G34" s="31"/>
      <c r="H34" s="31"/>
      <c r="I34" s="31"/>
      <c r="J34" s="29"/>
      <c r="K34" s="29" t="s">
        <v>165</v>
      </c>
      <c r="L34" s="32" t="s">
        <v>220</v>
      </c>
      <c r="M34" s="84">
        <v>400</v>
      </c>
      <c r="N34" s="84">
        <v>0</v>
      </c>
      <c r="O34" s="84">
        <v>400</v>
      </c>
      <c r="P34" s="31"/>
      <c r="Q34" s="31"/>
      <c r="R34" s="31"/>
    </row>
    <row r="35" spans="1:18">
      <c r="A35" s="29"/>
      <c r="B35" s="29" t="s">
        <v>157</v>
      </c>
      <c r="C35" s="32" t="s">
        <v>231</v>
      </c>
      <c r="D35" s="31"/>
      <c r="E35" s="31"/>
      <c r="F35" s="31"/>
      <c r="G35" s="31"/>
      <c r="H35" s="31"/>
      <c r="I35" s="31"/>
      <c r="J35" s="29"/>
      <c r="K35" s="29" t="s">
        <v>166</v>
      </c>
      <c r="L35" s="32" t="s">
        <v>244</v>
      </c>
      <c r="M35" s="84">
        <v>5</v>
      </c>
      <c r="N35" s="84">
        <v>5</v>
      </c>
      <c r="O35" s="84">
        <v>0</v>
      </c>
      <c r="P35" s="31"/>
      <c r="Q35" s="31"/>
      <c r="R35" s="31"/>
    </row>
    <row r="36" spans="1:18">
      <c r="A36" s="29"/>
      <c r="B36" s="29" t="s">
        <v>168</v>
      </c>
      <c r="C36" s="32" t="s">
        <v>235</v>
      </c>
      <c r="D36" s="31"/>
      <c r="E36" s="31"/>
      <c r="F36" s="31"/>
      <c r="G36" s="31"/>
      <c r="H36" s="31"/>
      <c r="I36" s="31"/>
      <c r="J36" s="29"/>
      <c r="K36" s="29" t="s">
        <v>170</v>
      </c>
      <c r="L36" s="32" t="s">
        <v>208</v>
      </c>
      <c r="M36" s="84">
        <v>20</v>
      </c>
      <c r="N36" s="84">
        <v>20</v>
      </c>
      <c r="O36" s="84">
        <v>0</v>
      </c>
      <c r="P36" s="31"/>
      <c r="Q36" s="31"/>
      <c r="R36" s="31"/>
    </row>
    <row r="37" spans="1:18">
      <c r="A37" s="29"/>
      <c r="B37" s="29" t="s">
        <v>169</v>
      </c>
      <c r="C37" s="32" t="s">
        <v>237</v>
      </c>
      <c r="D37" s="31"/>
      <c r="E37" s="31"/>
      <c r="F37" s="31"/>
      <c r="G37" s="31"/>
      <c r="H37" s="31"/>
      <c r="I37" s="31"/>
      <c r="J37" s="29"/>
      <c r="K37" s="29" t="s">
        <v>171</v>
      </c>
      <c r="L37" s="32" t="s">
        <v>210</v>
      </c>
      <c r="M37" s="84">
        <v>90</v>
      </c>
      <c r="N37" s="84">
        <v>90</v>
      </c>
      <c r="O37" s="84">
        <v>0</v>
      </c>
      <c r="P37" s="31"/>
      <c r="Q37" s="31"/>
      <c r="R37" s="31"/>
    </row>
    <row r="38" spans="1:18">
      <c r="A38" s="29"/>
      <c r="B38" s="29" t="s">
        <v>167</v>
      </c>
      <c r="C38" s="32" t="s">
        <v>239</v>
      </c>
      <c r="D38" s="31"/>
      <c r="E38" s="31"/>
      <c r="F38" s="31"/>
      <c r="G38" s="31"/>
      <c r="H38" s="31"/>
      <c r="I38" s="31"/>
      <c r="J38" s="29"/>
      <c r="K38" s="29" t="s">
        <v>172</v>
      </c>
      <c r="L38" s="32" t="s">
        <v>216</v>
      </c>
      <c r="M38" s="84">
        <v>15</v>
      </c>
      <c r="N38" s="84">
        <v>15</v>
      </c>
      <c r="O38" s="84">
        <v>0</v>
      </c>
      <c r="P38" s="31"/>
      <c r="Q38" s="31"/>
      <c r="R38" s="31"/>
    </row>
    <row r="39" spans="1:18">
      <c r="A39" s="28" t="s">
        <v>245</v>
      </c>
      <c r="B39" s="28" t="s">
        <v>192</v>
      </c>
      <c r="C39" s="30" t="s">
        <v>246</v>
      </c>
      <c r="D39" s="83">
        <v>31538.91</v>
      </c>
      <c r="E39" s="83">
        <v>31128.91</v>
      </c>
      <c r="F39" s="83">
        <v>410</v>
      </c>
      <c r="G39" s="31"/>
      <c r="H39" s="31"/>
      <c r="I39" s="31"/>
      <c r="J39" s="29"/>
      <c r="K39" s="29" t="s">
        <v>173</v>
      </c>
      <c r="L39" s="32" t="s">
        <v>247</v>
      </c>
      <c r="M39" s="84">
        <v>0</v>
      </c>
      <c r="N39" s="84">
        <v>0</v>
      </c>
      <c r="O39" s="84">
        <v>0</v>
      </c>
      <c r="P39" s="31"/>
      <c r="Q39" s="31"/>
      <c r="R39" s="31"/>
    </row>
    <row r="40" spans="1:18">
      <c r="A40" s="29"/>
      <c r="B40" s="29" t="s">
        <v>155</v>
      </c>
      <c r="C40" s="32" t="s">
        <v>93</v>
      </c>
      <c r="D40" s="84">
        <v>26728.5</v>
      </c>
      <c r="E40" s="84">
        <v>26719</v>
      </c>
      <c r="F40" s="84">
        <v>9.5</v>
      </c>
      <c r="G40" s="31"/>
      <c r="H40" s="31"/>
      <c r="I40" s="31"/>
      <c r="J40" s="29"/>
      <c r="K40" s="29" t="s">
        <v>174</v>
      </c>
      <c r="L40" s="32" t="s">
        <v>248</v>
      </c>
      <c r="M40" s="84">
        <v>0</v>
      </c>
      <c r="N40" s="84">
        <v>0</v>
      </c>
      <c r="O40" s="84">
        <v>0</v>
      </c>
      <c r="P40" s="31"/>
      <c r="Q40" s="31"/>
      <c r="R40" s="31"/>
    </row>
    <row r="41" spans="1:18">
      <c r="A41" s="29"/>
      <c r="B41" s="29" t="s">
        <v>156</v>
      </c>
      <c r="C41" s="32" t="s">
        <v>94</v>
      </c>
      <c r="D41" s="84">
        <v>4810.41</v>
      </c>
      <c r="E41" s="84">
        <v>4409.91</v>
      </c>
      <c r="F41" s="84">
        <v>400.5</v>
      </c>
      <c r="G41" s="31"/>
      <c r="H41" s="31"/>
      <c r="I41" s="31"/>
      <c r="J41" s="29"/>
      <c r="K41" s="29" t="s">
        <v>175</v>
      </c>
      <c r="L41" s="32" t="s">
        <v>249</v>
      </c>
      <c r="M41" s="84">
        <v>0</v>
      </c>
      <c r="N41" s="84">
        <v>0</v>
      </c>
      <c r="O41" s="84">
        <v>0</v>
      </c>
      <c r="P41" s="31"/>
      <c r="Q41" s="31"/>
      <c r="R41" s="31"/>
    </row>
    <row r="42" spans="1:18">
      <c r="A42" s="29"/>
      <c r="B42" s="29" t="s">
        <v>167</v>
      </c>
      <c r="C42" s="32" t="s">
        <v>250</v>
      </c>
      <c r="D42" s="84">
        <v>0</v>
      </c>
      <c r="E42" s="84">
        <v>0</v>
      </c>
      <c r="F42" s="84">
        <v>0</v>
      </c>
      <c r="G42" s="31"/>
      <c r="H42" s="31"/>
      <c r="I42" s="31"/>
      <c r="J42" s="29"/>
      <c r="K42" s="29" t="s">
        <v>176</v>
      </c>
      <c r="L42" s="32" t="s">
        <v>251</v>
      </c>
      <c r="M42" s="84">
        <v>1085.44</v>
      </c>
      <c r="N42" s="84">
        <v>1084.94</v>
      </c>
      <c r="O42" s="84">
        <v>0.5</v>
      </c>
      <c r="P42" s="31"/>
      <c r="Q42" s="31"/>
      <c r="R42" s="31"/>
    </row>
    <row r="43" spans="1:18">
      <c r="A43" s="28" t="s">
        <v>252</v>
      </c>
      <c r="B43" s="28" t="s">
        <v>192</v>
      </c>
      <c r="C43" s="30" t="s">
        <v>253</v>
      </c>
      <c r="D43" s="83">
        <v>3815</v>
      </c>
      <c r="E43" s="83">
        <v>0</v>
      </c>
      <c r="F43" s="83">
        <v>3815</v>
      </c>
      <c r="G43" s="31"/>
      <c r="H43" s="31"/>
      <c r="I43" s="31"/>
      <c r="J43" s="29"/>
      <c r="K43" s="29" t="s">
        <v>177</v>
      </c>
      <c r="L43" s="32" t="s">
        <v>214</v>
      </c>
      <c r="M43" s="84">
        <v>1000</v>
      </c>
      <c r="N43" s="84">
        <v>1000</v>
      </c>
      <c r="O43" s="84">
        <v>0</v>
      </c>
      <c r="P43" s="31"/>
      <c r="Q43" s="31"/>
      <c r="R43" s="31"/>
    </row>
    <row r="44" spans="1:18">
      <c r="A44" s="29"/>
      <c r="B44" s="29" t="s">
        <v>155</v>
      </c>
      <c r="C44" s="32" t="s">
        <v>254</v>
      </c>
      <c r="D44" s="84">
        <v>3415</v>
      </c>
      <c r="E44" s="84">
        <v>0</v>
      </c>
      <c r="F44" s="84">
        <v>3415</v>
      </c>
      <c r="G44" s="31"/>
      <c r="H44" s="31"/>
      <c r="I44" s="31"/>
      <c r="J44" s="29"/>
      <c r="K44" s="29" t="s">
        <v>178</v>
      </c>
      <c r="L44" s="32" t="s">
        <v>255</v>
      </c>
      <c r="M44" s="84">
        <v>400</v>
      </c>
      <c r="N44" s="84">
        <v>400</v>
      </c>
      <c r="O44" s="84">
        <v>0</v>
      </c>
      <c r="P44" s="31"/>
      <c r="Q44" s="31"/>
      <c r="R44" s="31"/>
    </row>
    <row r="45" spans="1:18">
      <c r="A45" s="29"/>
      <c r="B45" s="29" t="s">
        <v>156</v>
      </c>
      <c r="C45" s="32" t="s">
        <v>256</v>
      </c>
      <c r="D45" s="84">
        <v>400</v>
      </c>
      <c r="E45" s="84">
        <v>0</v>
      </c>
      <c r="F45" s="84">
        <v>400</v>
      </c>
      <c r="G45" s="31"/>
      <c r="H45" s="31"/>
      <c r="I45" s="31"/>
      <c r="J45" s="29"/>
      <c r="K45" s="29" t="s">
        <v>179</v>
      </c>
      <c r="L45" s="32" t="s">
        <v>257</v>
      </c>
      <c r="M45" s="84">
        <v>0</v>
      </c>
      <c r="N45" s="84">
        <v>0</v>
      </c>
      <c r="O45" s="84">
        <v>0</v>
      </c>
      <c r="P45" s="31"/>
      <c r="Q45" s="31"/>
      <c r="R45" s="31"/>
    </row>
    <row r="46" spans="1:18">
      <c r="A46" s="28" t="s">
        <v>258</v>
      </c>
      <c r="B46" s="28" t="s">
        <v>192</v>
      </c>
      <c r="C46" s="30" t="s">
        <v>259</v>
      </c>
      <c r="D46" s="31"/>
      <c r="E46" s="31"/>
      <c r="F46" s="31"/>
      <c r="G46" s="31"/>
      <c r="H46" s="31"/>
      <c r="I46" s="31"/>
      <c r="J46" s="29"/>
      <c r="K46" s="29" t="s">
        <v>180</v>
      </c>
      <c r="L46" s="32" t="s">
        <v>219</v>
      </c>
      <c r="M46" s="84">
        <v>43.8</v>
      </c>
      <c r="N46" s="84">
        <v>43.8</v>
      </c>
      <c r="O46" s="84">
        <v>0</v>
      </c>
      <c r="P46" s="31"/>
      <c r="Q46" s="31"/>
      <c r="R46" s="31"/>
    </row>
    <row r="47" spans="1:18">
      <c r="A47" s="29"/>
      <c r="B47" s="29" t="s">
        <v>155</v>
      </c>
      <c r="C47" s="32" t="s">
        <v>260</v>
      </c>
      <c r="D47" s="31"/>
      <c r="E47" s="31"/>
      <c r="F47" s="31"/>
      <c r="G47" s="31"/>
      <c r="H47" s="31"/>
      <c r="I47" s="31"/>
      <c r="J47" s="29"/>
      <c r="K47" s="29" t="s">
        <v>181</v>
      </c>
      <c r="L47" s="32" t="s">
        <v>261</v>
      </c>
      <c r="M47" s="84">
        <v>103.4</v>
      </c>
      <c r="N47" s="84">
        <v>103.4</v>
      </c>
      <c r="O47" s="84">
        <v>0</v>
      </c>
      <c r="P47" s="31"/>
      <c r="Q47" s="31"/>
      <c r="R47" s="31"/>
    </row>
    <row r="48" spans="1:18">
      <c r="A48" s="29"/>
      <c r="B48" s="29" t="s">
        <v>156</v>
      </c>
      <c r="C48" s="32" t="s">
        <v>262</v>
      </c>
      <c r="D48" s="31"/>
      <c r="E48" s="31"/>
      <c r="F48" s="31"/>
      <c r="G48" s="31"/>
      <c r="H48" s="31"/>
      <c r="I48" s="31"/>
      <c r="J48" s="29"/>
      <c r="K48" s="29" t="s">
        <v>182</v>
      </c>
      <c r="L48" s="32" t="s">
        <v>263</v>
      </c>
      <c r="M48" s="84">
        <v>0</v>
      </c>
      <c r="N48" s="84">
        <v>0</v>
      </c>
      <c r="O48" s="84">
        <v>0</v>
      </c>
      <c r="P48" s="31"/>
      <c r="Q48" s="31"/>
      <c r="R48" s="31"/>
    </row>
    <row r="49" spans="1:18">
      <c r="A49" s="29"/>
      <c r="B49" s="29" t="s">
        <v>167</v>
      </c>
      <c r="C49" s="32" t="s">
        <v>264</v>
      </c>
      <c r="D49" s="31"/>
      <c r="E49" s="31"/>
      <c r="F49" s="31"/>
      <c r="G49" s="31"/>
      <c r="H49" s="31"/>
      <c r="I49" s="31"/>
      <c r="J49" s="29"/>
      <c r="K49" s="29" t="s">
        <v>167</v>
      </c>
      <c r="L49" s="32" t="s">
        <v>222</v>
      </c>
      <c r="M49" s="84">
        <v>251.77</v>
      </c>
      <c r="N49" s="84">
        <v>251.77</v>
      </c>
      <c r="O49" s="84">
        <v>0</v>
      </c>
      <c r="P49" s="31"/>
      <c r="Q49" s="31"/>
      <c r="R49" s="31"/>
    </row>
    <row r="50" spans="1:18">
      <c r="A50" s="28" t="s">
        <v>265</v>
      </c>
      <c r="B50" s="29" t="s">
        <v>192</v>
      </c>
      <c r="C50" s="30" t="s">
        <v>266</v>
      </c>
      <c r="D50" s="31"/>
      <c r="E50" s="31"/>
      <c r="F50" s="31"/>
      <c r="G50" s="31"/>
      <c r="H50" s="31"/>
      <c r="I50" s="31"/>
      <c r="J50" s="28" t="s">
        <v>267</v>
      </c>
      <c r="K50" s="28" t="s">
        <v>192</v>
      </c>
      <c r="L50" s="30" t="s">
        <v>95</v>
      </c>
      <c r="M50" s="83">
        <v>2083</v>
      </c>
      <c r="N50" s="83">
        <v>2083</v>
      </c>
      <c r="O50" s="83">
        <v>0</v>
      </c>
      <c r="P50" s="31"/>
      <c r="Q50" s="31"/>
      <c r="R50" s="31"/>
    </row>
    <row r="51" spans="1:18">
      <c r="A51" s="29"/>
      <c r="B51" s="29" t="s">
        <v>155</v>
      </c>
      <c r="C51" s="32" t="s">
        <v>268</v>
      </c>
      <c r="D51" s="31"/>
      <c r="E51" s="31"/>
      <c r="F51" s="31"/>
      <c r="G51" s="31"/>
      <c r="H51" s="31"/>
      <c r="I51" s="31"/>
      <c r="J51" s="29"/>
      <c r="K51" s="29" t="s">
        <v>155</v>
      </c>
      <c r="L51" s="32" t="s">
        <v>269</v>
      </c>
      <c r="M51" s="84">
        <v>0</v>
      </c>
      <c r="N51" s="84">
        <v>0</v>
      </c>
      <c r="O51" s="84">
        <v>0</v>
      </c>
      <c r="P51" s="31"/>
      <c r="Q51" s="31"/>
      <c r="R51" s="31"/>
    </row>
    <row r="52" spans="1:18">
      <c r="A52" s="29"/>
      <c r="B52" s="29" t="s">
        <v>156</v>
      </c>
      <c r="C52" s="32" t="s">
        <v>270</v>
      </c>
      <c r="D52" s="31"/>
      <c r="E52" s="31"/>
      <c r="F52" s="31"/>
      <c r="G52" s="31"/>
      <c r="H52" s="31"/>
      <c r="I52" s="31"/>
      <c r="J52" s="29"/>
      <c r="K52" s="29" t="s">
        <v>156</v>
      </c>
      <c r="L52" s="32" t="s">
        <v>271</v>
      </c>
      <c r="M52" s="84">
        <v>0</v>
      </c>
      <c r="N52" s="84">
        <v>0</v>
      </c>
      <c r="O52" s="84">
        <v>0</v>
      </c>
      <c r="P52" s="31"/>
      <c r="Q52" s="31"/>
      <c r="R52" s="31"/>
    </row>
    <row r="53" spans="1:18">
      <c r="A53" s="28" t="s">
        <v>272</v>
      </c>
      <c r="B53" s="28" t="s">
        <v>192</v>
      </c>
      <c r="C53" s="30" t="s">
        <v>95</v>
      </c>
      <c r="D53" s="83">
        <v>2083</v>
      </c>
      <c r="E53" s="83">
        <v>2083</v>
      </c>
      <c r="F53" s="31"/>
      <c r="G53" s="31"/>
      <c r="H53" s="31"/>
      <c r="I53" s="31"/>
      <c r="J53" s="29"/>
      <c r="K53" s="29" t="s">
        <v>157</v>
      </c>
      <c r="L53" s="32" t="s">
        <v>273</v>
      </c>
      <c r="M53" s="84">
        <v>0</v>
      </c>
      <c r="N53" s="84">
        <v>0</v>
      </c>
      <c r="O53" s="84">
        <v>0</v>
      </c>
      <c r="P53" s="31"/>
      <c r="Q53" s="31"/>
      <c r="R53" s="31"/>
    </row>
    <row r="54" spans="1:18">
      <c r="A54" s="29"/>
      <c r="B54" s="29" t="s">
        <v>155</v>
      </c>
      <c r="C54" s="32" t="s">
        <v>274</v>
      </c>
      <c r="D54" s="84">
        <v>0</v>
      </c>
      <c r="E54" s="84">
        <v>0</v>
      </c>
      <c r="F54" s="31"/>
      <c r="G54" s="31"/>
      <c r="H54" s="31"/>
      <c r="I54" s="31"/>
      <c r="J54" s="29"/>
      <c r="K54" s="29" t="s">
        <v>168</v>
      </c>
      <c r="L54" s="32" t="s">
        <v>275</v>
      </c>
      <c r="M54" s="84">
        <v>0</v>
      </c>
      <c r="N54" s="84">
        <v>0</v>
      </c>
      <c r="O54" s="84">
        <v>0</v>
      </c>
      <c r="P54" s="31"/>
      <c r="Q54" s="31"/>
      <c r="R54" s="31"/>
    </row>
    <row r="55" spans="1:18">
      <c r="A55" s="29"/>
      <c r="B55" s="29" t="s">
        <v>156</v>
      </c>
      <c r="C55" s="32" t="s">
        <v>276</v>
      </c>
      <c r="D55" s="84">
        <v>0</v>
      </c>
      <c r="E55" s="84">
        <v>0</v>
      </c>
      <c r="F55" s="31"/>
      <c r="G55" s="31"/>
      <c r="H55" s="31"/>
      <c r="I55" s="31"/>
      <c r="J55" s="29"/>
      <c r="K55" s="29" t="s">
        <v>169</v>
      </c>
      <c r="L55" s="32" t="s">
        <v>277</v>
      </c>
      <c r="M55" s="84">
        <v>0</v>
      </c>
      <c r="N55" s="84">
        <v>0</v>
      </c>
      <c r="O55" s="84">
        <v>0</v>
      </c>
      <c r="P55" s="31"/>
      <c r="Q55" s="31"/>
      <c r="R55" s="31"/>
    </row>
    <row r="56" spans="1:18">
      <c r="A56" s="29"/>
      <c r="B56" s="29" t="s">
        <v>157</v>
      </c>
      <c r="C56" s="32" t="s">
        <v>278</v>
      </c>
      <c r="D56" s="84">
        <v>0</v>
      </c>
      <c r="E56" s="84">
        <v>0</v>
      </c>
      <c r="F56" s="31"/>
      <c r="G56" s="31"/>
      <c r="H56" s="31"/>
      <c r="I56" s="31"/>
      <c r="J56" s="29"/>
      <c r="K56" s="29" t="s">
        <v>158</v>
      </c>
      <c r="L56" s="32" t="s">
        <v>279</v>
      </c>
      <c r="M56" s="84">
        <v>0</v>
      </c>
      <c r="N56" s="84">
        <v>0</v>
      </c>
      <c r="O56" s="84">
        <v>0</v>
      </c>
      <c r="P56" s="31"/>
      <c r="Q56" s="31"/>
      <c r="R56" s="31"/>
    </row>
    <row r="57" spans="1:18">
      <c r="A57" s="29"/>
      <c r="B57" s="29" t="s">
        <v>169</v>
      </c>
      <c r="C57" s="32" t="s">
        <v>280</v>
      </c>
      <c r="D57" s="84">
        <v>0</v>
      </c>
      <c r="E57" s="84">
        <v>0</v>
      </c>
      <c r="F57" s="31"/>
      <c r="G57" s="31"/>
      <c r="H57" s="31"/>
      <c r="I57" s="31"/>
      <c r="J57" s="29"/>
      <c r="K57" s="29" t="s">
        <v>159</v>
      </c>
      <c r="L57" s="32" t="s">
        <v>281</v>
      </c>
      <c r="M57" s="84">
        <v>0</v>
      </c>
      <c r="N57" s="84">
        <v>0</v>
      </c>
      <c r="O57" s="84">
        <v>0</v>
      </c>
      <c r="P57" s="31"/>
      <c r="Q57" s="31"/>
      <c r="R57" s="31"/>
    </row>
    <row r="58" spans="1:18">
      <c r="A58" s="29"/>
      <c r="B58" s="29" t="s">
        <v>167</v>
      </c>
      <c r="C58" s="32" t="s">
        <v>282</v>
      </c>
      <c r="D58" s="84">
        <v>2083</v>
      </c>
      <c r="E58" s="84">
        <v>2083</v>
      </c>
      <c r="F58" s="31"/>
      <c r="G58" s="31"/>
      <c r="H58" s="31"/>
      <c r="I58" s="31"/>
      <c r="J58" s="29"/>
      <c r="K58" s="29" t="s">
        <v>160</v>
      </c>
      <c r="L58" s="32" t="s">
        <v>276</v>
      </c>
      <c r="M58" s="84">
        <v>0</v>
      </c>
      <c r="N58" s="84">
        <v>0</v>
      </c>
      <c r="O58" s="84">
        <v>0</v>
      </c>
      <c r="P58" s="31"/>
      <c r="Q58" s="31"/>
      <c r="R58" s="31"/>
    </row>
    <row r="59" spans="1:18">
      <c r="A59" s="28" t="s">
        <v>283</v>
      </c>
      <c r="B59" s="28" t="s">
        <v>192</v>
      </c>
      <c r="C59" s="30" t="s">
        <v>284</v>
      </c>
      <c r="D59" s="31"/>
      <c r="E59" s="31"/>
      <c r="F59" s="31"/>
      <c r="G59" s="31"/>
      <c r="H59" s="31"/>
      <c r="I59" s="31"/>
      <c r="J59" s="29"/>
      <c r="K59" s="29" t="s">
        <v>161</v>
      </c>
      <c r="L59" s="32" t="s">
        <v>285</v>
      </c>
      <c r="M59" s="84">
        <v>0</v>
      </c>
      <c r="N59" s="84">
        <v>0</v>
      </c>
      <c r="O59" s="84">
        <v>0</v>
      </c>
      <c r="P59" s="31"/>
      <c r="Q59" s="31"/>
      <c r="R59" s="31"/>
    </row>
    <row r="60" spans="1:18">
      <c r="A60" s="29"/>
      <c r="B60" s="29" t="s">
        <v>156</v>
      </c>
      <c r="C60" s="32" t="s">
        <v>286</v>
      </c>
      <c r="D60" s="31"/>
      <c r="E60" s="31"/>
      <c r="F60" s="31"/>
      <c r="G60" s="31"/>
      <c r="H60" s="31"/>
      <c r="I60" s="31"/>
      <c r="J60" s="29"/>
      <c r="K60" s="29" t="s">
        <v>162</v>
      </c>
      <c r="L60" s="32" t="s">
        <v>278</v>
      </c>
      <c r="M60" s="84">
        <v>0</v>
      </c>
      <c r="N60" s="84">
        <v>0</v>
      </c>
      <c r="O60" s="84">
        <v>0</v>
      </c>
      <c r="P60" s="31"/>
      <c r="Q60" s="31"/>
      <c r="R60" s="31"/>
    </row>
    <row r="61" spans="1:18">
      <c r="A61" s="29"/>
      <c r="B61" s="29" t="s">
        <v>157</v>
      </c>
      <c r="C61" s="32" t="s">
        <v>287</v>
      </c>
      <c r="D61" s="31"/>
      <c r="E61" s="31"/>
      <c r="F61" s="31"/>
      <c r="G61" s="31"/>
      <c r="H61" s="31"/>
      <c r="I61" s="31"/>
      <c r="J61" s="29"/>
      <c r="K61" s="29" t="s">
        <v>167</v>
      </c>
      <c r="L61" s="32" t="s">
        <v>288</v>
      </c>
      <c r="M61" s="84">
        <v>2083</v>
      </c>
      <c r="N61" s="84">
        <v>2083</v>
      </c>
      <c r="O61" s="84">
        <v>0</v>
      </c>
      <c r="P61" s="31"/>
      <c r="Q61" s="31"/>
      <c r="R61" s="31"/>
    </row>
    <row r="62" spans="1:18">
      <c r="A62" s="28" t="s">
        <v>289</v>
      </c>
      <c r="B62" s="28" t="s">
        <v>192</v>
      </c>
      <c r="C62" s="30" t="s">
        <v>290</v>
      </c>
      <c r="D62" s="83">
        <v>2400</v>
      </c>
      <c r="E62" s="83">
        <v>0</v>
      </c>
      <c r="F62" s="83">
        <v>2400</v>
      </c>
      <c r="G62" s="31"/>
      <c r="H62" s="31"/>
      <c r="I62" s="31"/>
      <c r="J62" s="28" t="s">
        <v>291</v>
      </c>
      <c r="K62" s="28" t="s">
        <v>192</v>
      </c>
      <c r="L62" s="30" t="s">
        <v>290</v>
      </c>
      <c r="M62" s="83">
        <v>2400</v>
      </c>
      <c r="N62" s="83">
        <v>0</v>
      </c>
      <c r="O62" s="83">
        <v>2400</v>
      </c>
      <c r="P62" s="31"/>
      <c r="Q62" s="31"/>
      <c r="R62" s="31"/>
    </row>
    <row r="63" spans="1:18">
      <c r="A63" s="29"/>
      <c r="B63" s="29" t="s">
        <v>155</v>
      </c>
      <c r="C63" s="32" t="s">
        <v>292</v>
      </c>
      <c r="D63" s="84">
        <v>2400</v>
      </c>
      <c r="E63" s="84">
        <v>0</v>
      </c>
      <c r="F63" s="84">
        <v>2400</v>
      </c>
      <c r="G63" s="31"/>
      <c r="H63" s="31"/>
      <c r="I63" s="31"/>
      <c r="J63" s="29"/>
      <c r="K63" s="29" t="s">
        <v>155</v>
      </c>
      <c r="L63" s="32" t="s">
        <v>292</v>
      </c>
      <c r="M63" s="84">
        <v>2400</v>
      </c>
      <c r="N63" s="84">
        <v>0</v>
      </c>
      <c r="O63" s="84">
        <v>2400</v>
      </c>
      <c r="P63" s="31"/>
      <c r="Q63" s="31"/>
      <c r="R63" s="31"/>
    </row>
    <row r="64" spans="1:18">
      <c r="A64" s="29"/>
      <c r="B64" s="29" t="s">
        <v>156</v>
      </c>
      <c r="C64" s="32" t="s">
        <v>293</v>
      </c>
      <c r="D64" s="31"/>
      <c r="E64" s="31"/>
      <c r="F64" s="31"/>
      <c r="G64" s="31"/>
      <c r="H64" s="31"/>
      <c r="I64" s="31"/>
      <c r="J64" s="29"/>
      <c r="K64" s="29" t="s">
        <v>156</v>
      </c>
      <c r="L64" s="32" t="s">
        <v>293</v>
      </c>
      <c r="M64" s="84">
        <v>0</v>
      </c>
      <c r="N64" s="84">
        <v>0</v>
      </c>
      <c r="O64" s="84">
        <v>0</v>
      </c>
      <c r="P64" s="31"/>
      <c r="Q64" s="31"/>
      <c r="R64" s="31"/>
    </row>
    <row r="65" spans="1:18">
      <c r="A65" s="29"/>
      <c r="B65" s="29" t="s">
        <v>157</v>
      </c>
      <c r="C65" s="32" t="s">
        <v>294</v>
      </c>
      <c r="D65" s="31"/>
      <c r="E65" s="31"/>
      <c r="F65" s="31"/>
      <c r="G65" s="31"/>
      <c r="H65" s="31"/>
      <c r="I65" s="31"/>
      <c r="J65" s="29"/>
      <c r="K65" s="29" t="s">
        <v>157</v>
      </c>
      <c r="L65" s="32" t="s">
        <v>294</v>
      </c>
      <c r="M65" s="84">
        <v>0</v>
      </c>
      <c r="N65" s="84">
        <v>0</v>
      </c>
      <c r="O65" s="84">
        <v>0</v>
      </c>
      <c r="P65" s="31"/>
      <c r="Q65" s="31"/>
      <c r="R65" s="31"/>
    </row>
    <row r="66" spans="1:18">
      <c r="A66" s="29"/>
      <c r="B66" s="29" t="s">
        <v>168</v>
      </c>
      <c r="C66" s="32" t="s">
        <v>295</v>
      </c>
      <c r="D66" s="31"/>
      <c r="E66" s="31"/>
      <c r="F66" s="31"/>
      <c r="G66" s="31"/>
      <c r="H66" s="31"/>
      <c r="I66" s="31"/>
      <c r="J66" s="29"/>
      <c r="K66" s="29" t="s">
        <v>168</v>
      </c>
      <c r="L66" s="32" t="s">
        <v>295</v>
      </c>
      <c r="M66" s="84">
        <v>0</v>
      </c>
      <c r="N66" s="84">
        <v>0</v>
      </c>
      <c r="O66" s="84">
        <v>0</v>
      </c>
      <c r="P66" s="31"/>
      <c r="Q66" s="31"/>
      <c r="R66" s="31"/>
    </row>
    <row r="67" spans="1:18">
      <c r="A67" s="28" t="s">
        <v>296</v>
      </c>
      <c r="B67" s="28" t="s">
        <v>192</v>
      </c>
      <c r="C67" s="30" t="s">
        <v>297</v>
      </c>
      <c r="D67" s="31"/>
      <c r="E67" s="31"/>
      <c r="F67" s="31"/>
      <c r="G67" s="31"/>
      <c r="H67" s="31"/>
      <c r="I67" s="31"/>
      <c r="J67" s="28" t="s">
        <v>298</v>
      </c>
      <c r="K67" s="28" t="s">
        <v>192</v>
      </c>
      <c r="L67" s="30" t="s">
        <v>299</v>
      </c>
      <c r="M67" s="83">
        <v>400</v>
      </c>
      <c r="N67" s="83">
        <v>0</v>
      </c>
      <c r="O67" s="83">
        <v>400</v>
      </c>
      <c r="P67" s="31"/>
      <c r="Q67" s="31"/>
      <c r="R67" s="31"/>
    </row>
    <row r="68" spans="1:18">
      <c r="A68" s="29"/>
      <c r="B68" s="29" t="s">
        <v>155</v>
      </c>
      <c r="C68" s="32" t="s">
        <v>300</v>
      </c>
      <c r="D68" s="31"/>
      <c r="E68" s="31"/>
      <c r="F68" s="31"/>
      <c r="G68" s="31"/>
      <c r="H68" s="31"/>
      <c r="I68" s="31"/>
      <c r="J68" s="29"/>
      <c r="K68" s="29" t="s">
        <v>155</v>
      </c>
      <c r="L68" s="32" t="s">
        <v>301</v>
      </c>
      <c r="M68" s="84">
        <v>400</v>
      </c>
      <c r="N68" s="84">
        <v>0</v>
      </c>
      <c r="O68" s="84">
        <v>400</v>
      </c>
      <c r="P68" s="31"/>
      <c r="Q68" s="31"/>
      <c r="R68" s="31"/>
    </row>
    <row r="69" spans="1:18">
      <c r="A69" s="29"/>
      <c r="B69" s="29" t="s">
        <v>156</v>
      </c>
      <c r="C69" s="32" t="s">
        <v>302</v>
      </c>
      <c r="D69" s="31"/>
      <c r="E69" s="31"/>
      <c r="F69" s="31"/>
      <c r="G69" s="31"/>
      <c r="H69" s="31"/>
      <c r="I69" s="31"/>
      <c r="J69" s="29"/>
      <c r="K69" s="29" t="s">
        <v>156</v>
      </c>
      <c r="L69" s="32" t="s">
        <v>303</v>
      </c>
      <c r="M69" s="31"/>
      <c r="N69" s="31"/>
      <c r="O69" s="31"/>
      <c r="P69" s="31"/>
      <c r="Q69" s="31"/>
      <c r="R69" s="31"/>
    </row>
    <row r="70" spans="1:18">
      <c r="A70" s="28" t="s">
        <v>304</v>
      </c>
      <c r="B70" s="28" t="s">
        <v>192</v>
      </c>
      <c r="C70" s="30" t="s">
        <v>305</v>
      </c>
      <c r="D70" s="31"/>
      <c r="E70" s="31"/>
      <c r="F70" s="31"/>
      <c r="G70" s="31"/>
      <c r="H70" s="31"/>
      <c r="I70" s="31"/>
      <c r="J70" s="29"/>
      <c r="K70" s="29" t="s">
        <v>157</v>
      </c>
      <c r="L70" s="32" t="s">
        <v>306</v>
      </c>
      <c r="M70" s="31"/>
      <c r="N70" s="31"/>
      <c r="O70" s="31"/>
      <c r="P70" s="31"/>
      <c r="Q70" s="31"/>
      <c r="R70" s="31"/>
    </row>
    <row r="71" spans="1:18">
      <c r="A71" s="29"/>
      <c r="B71" s="29" t="s">
        <v>155</v>
      </c>
      <c r="C71" s="32" t="s">
        <v>307</v>
      </c>
      <c r="D71" s="31"/>
      <c r="E71" s="31"/>
      <c r="F71" s="31"/>
      <c r="G71" s="31"/>
      <c r="H71" s="31"/>
      <c r="I71" s="31"/>
      <c r="J71" s="29"/>
      <c r="K71" s="29" t="s">
        <v>169</v>
      </c>
      <c r="L71" s="32" t="s">
        <v>229</v>
      </c>
      <c r="M71" s="31"/>
      <c r="N71" s="31"/>
      <c r="O71" s="31"/>
      <c r="P71" s="31"/>
      <c r="Q71" s="31"/>
      <c r="R71" s="31"/>
    </row>
    <row r="72" spans="1:18">
      <c r="A72" s="29"/>
      <c r="B72" s="29" t="s">
        <v>156</v>
      </c>
      <c r="C72" s="32" t="s">
        <v>308</v>
      </c>
      <c r="D72" s="31"/>
      <c r="E72" s="31"/>
      <c r="F72" s="31"/>
      <c r="G72" s="31"/>
      <c r="H72" s="31"/>
      <c r="I72" s="31"/>
      <c r="J72" s="29"/>
      <c r="K72" s="29" t="s">
        <v>158</v>
      </c>
      <c r="L72" s="32" t="s">
        <v>237</v>
      </c>
      <c r="M72" s="31"/>
      <c r="N72" s="31"/>
      <c r="O72" s="31"/>
      <c r="P72" s="31"/>
      <c r="Q72" s="31"/>
      <c r="R72" s="31"/>
    </row>
    <row r="73" spans="1:18">
      <c r="A73" s="29"/>
      <c r="B73" s="29" t="s">
        <v>157</v>
      </c>
      <c r="C73" s="32" t="s">
        <v>309</v>
      </c>
      <c r="D73" s="31"/>
      <c r="E73" s="31"/>
      <c r="F73" s="31"/>
      <c r="G73" s="31"/>
      <c r="H73" s="31"/>
      <c r="I73" s="31"/>
      <c r="J73" s="29"/>
      <c r="K73" s="29" t="s">
        <v>159</v>
      </c>
      <c r="L73" s="32" t="s">
        <v>310</v>
      </c>
      <c r="M73" s="31"/>
      <c r="N73" s="31"/>
      <c r="O73" s="31"/>
      <c r="P73" s="31"/>
      <c r="Q73" s="31"/>
      <c r="R73" s="31"/>
    </row>
    <row r="74" spans="1:18">
      <c r="A74" s="29"/>
      <c r="B74" s="29" t="s">
        <v>168</v>
      </c>
      <c r="C74" s="32" t="s">
        <v>311</v>
      </c>
      <c r="D74" s="31"/>
      <c r="E74" s="31"/>
      <c r="F74" s="31"/>
      <c r="G74" s="31"/>
      <c r="H74" s="31"/>
      <c r="I74" s="31"/>
      <c r="J74" s="29"/>
      <c r="K74" s="29" t="s">
        <v>160</v>
      </c>
      <c r="L74" s="32" t="s">
        <v>312</v>
      </c>
      <c r="M74" s="31"/>
      <c r="N74" s="31"/>
      <c r="O74" s="31"/>
      <c r="P74" s="31"/>
      <c r="Q74" s="31"/>
      <c r="R74" s="31"/>
    </row>
    <row r="75" spans="1:18">
      <c r="A75" s="28" t="s">
        <v>313</v>
      </c>
      <c r="B75" s="28" t="s">
        <v>192</v>
      </c>
      <c r="C75" s="30" t="s">
        <v>314</v>
      </c>
      <c r="D75" s="31"/>
      <c r="E75" s="31"/>
      <c r="F75" s="31"/>
      <c r="G75" s="31"/>
      <c r="H75" s="31"/>
      <c r="I75" s="31"/>
      <c r="J75" s="29"/>
      <c r="K75" s="29" t="s">
        <v>165</v>
      </c>
      <c r="L75" s="32" t="s">
        <v>231</v>
      </c>
      <c r="M75" s="31"/>
      <c r="N75" s="31"/>
      <c r="O75" s="31"/>
      <c r="P75" s="31"/>
      <c r="Q75" s="31"/>
      <c r="R75" s="31"/>
    </row>
    <row r="76" spans="1:18">
      <c r="A76" s="29"/>
      <c r="B76" s="29" t="s">
        <v>155</v>
      </c>
      <c r="C76" s="32" t="s">
        <v>315</v>
      </c>
      <c r="D76" s="31"/>
      <c r="E76" s="31"/>
      <c r="F76" s="31"/>
      <c r="G76" s="31"/>
      <c r="H76" s="31"/>
      <c r="I76" s="31"/>
      <c r="J76" s="29"/>
      <c r="K76" s="29" t="s">
        <v>316</v>
      </c>
      <c r="L76" s="32" t="s">
        <v>317</v>
      </c>
      <c r="M76" s="31"/>
      <c r="N76" s="31"/>
      <c r="O76" s="31"/>
      <c r="P76" s="31"/>
      <c r="Q76" s="31"/>
      <c r="R76" s="31"/>
    </row>
    <row r="77" spans="1:18">
      <c r="A77" s="29"/>
      <c r="B77" s="29" t="s">
        <v>156</v>
      </c>
      <c r="C77" s="32" t="s">
        <v>318</v>
      </c>
      <c r="D77" s="31"/>
      <c r="E77" s="31"/>
      <c r="F77" s="31"/>
      <c r="G77" s="31"/>
      <c r="H77" s="31"/>
      <c r="I77" s="31"/>
      <c r="J77" s="29"/>
      <c r="K77" s="29" t="s">
        <v>319</v>
      </c>
      <c r="L77" s="32" t="s">
        <v>320</v>
      </c>
      <c r="M77" s="31"/>
      <c r="N77" s="31"/>
      <c r="O77" s="31"/>
      <c r="P77" s="31"/>
      <c r="Q77" s="31"/>
      <c r="R77" s="31"/>
    </row>
    <row r="78" spans="1:18">
      <c r="A78" s="28" t="s">
        <v>321</v>
      </c>
      <c r="B78" s="28" t="s">
        <v>192</v>
      </c>
      <c r="C78" s="30" t="s">
        <v>322</v>
      </c>
      <c r="D78" s="31"/>
      <c r="E78" s="31"/>
      <c r="F78" s="31"/>
      <c r="G78" s="31"/>
      <c r="H78" s="31"/>
      <c r="I78" s="31"/>
      <c r="J78" s="29"/>
      <c r="K78" s="29" t="s">
        <v>323</v>
      </c>
      <c r="L78" s="32" t="s">
        <v>324</v>
      </c>
      <c r="M78" s="31"/>
      <c r="N78" s="31"/>
      <c r="O78" s="31"/>
      <c r="P78" s="31"/>
      <c r="Q78" s="31"/>
      <c r="R78" s="31"/>
    </row>
    <row r="79" spans="1:18">
      <c r="A79" s="29"/>
      <c r="B79" s="29" t="s">
        <v>158</v>
      </c>
      <c r="C79" s="32" t="s">
        <v>325</v>
      </c>
      <c r="D79" s="31"/>
      <c r="E79" s="31"/>
      <c r="F79" s="31"/>
      <c r="G79" s="31"/>
      <c r="H79" s="31"/>
      <c r="I79" s="31"/>
      <c r="J79" s="29"/>
      <c r="K79" s="29" t="s">
        <v>167</v>
      </c>
      <c r="L79" s="32" t="s">
        <v>326</v>
      </c>
      <c r="M79" s="31"/>
      <c r="N79" s="31"/>
      <c r="O79" s="31"/>
      <c r="P79" s="31"/>
      <c r="Q79" s="31"/>
      <c r="R79" s="31"/>
    </row>
    <row r="80" spans="1:18">
      <c r="A80" s="29"/>
      <c r="B80" s="29" t="s">
        <v>159</v>
      </c>
      <c r="C80" s="32" t="s">
        <v>327</v>
      </c>
      <c r="D80" s="31"/>
      <c r="E80" s="31"/>
      <c r="F80" s="31"/>
      <c r="G80" s="31"/>
      <c r="H80" s="31"/>
      <c r="I80" s="31"/>
      <c r="J80" s="28" t="s">
        <v>328</v>
      </c>
      <c r="K80" s="28" t="s">
        <v>192</v>
      </c>
      <c r="L80" s="30" t="s">
        <v>329</v>
      </c>
      <c r="M80" s="83">
        <v>3415</v>
      </c>
      <c r="N80" s="83">
        <v>0</v>
      </c>
      <c r="O80" s="83">
        <v>3415</v>
      </c>
      <c r="P80" s="31"/>
      <c r="Q80" s="31"/>
      <c r="R80" s="31"/>
    </row>
    <row r="81" spans="1:18">
      <c r="A81" s="29"/>
      <c r="B81" s="29" t="s">
        <v>160</v>
      </c>
      <c r="C81" s="32" t="s">
        <v>330</v>
      </c>
      <c r="D81" s="31"/>
      <c r="E81" s="31"/>
      <c r="F81" s="31"/>
      <c r="G81" s="31"/>
      <c r="H81" s="31"/>
      <c r="I81" s="31"/>
      <c r="J81" s="29"/>
      <c r="K81" s="29" t="s">
        <v>155</v>
      </c>
      <c r="L81" s="32" t="s">
        <v>301</v>
      </c>
      <c r="M81" s="84">
        <v>0</v>
      </c>
      <c r="N81" s="84">
        <v>0</v>
      </c>
      <c r="O81" s="84">
        <v>0</v>
      </c>
      <c r="P81" s="31"/>
      <c r="Q81" s="31"/>
      <c r="R81" s="31"/>
    </row>
    <row r="82" spans="1:18">
      <c r="A82" s="29"/>
      <c r="B82" s="29" t="s">
        <v>167</v>
      </c>
      <c r="C82" s="32" t="s">
        <v>322</v>
      </c>
      <c r="D82" s="31"/>
      <c r="E82" s="31"/>
      <c r="F82" s="31"/>
      <c r="G82" s="31"/>
      <c r="H82" s="31"/>
      <c r="I82" s="31"/>
      <c r="J82" s="29"/>
      <c r="K82" s="29" t="s">
        <v>156</v>
      </c>
      <c r="L82" s="32" t="s">
        <v>303</v>
      </c>
      <c r="M82" s="84">
        <v>300</v>
      </c>
      <c r="N82" s="84">
        <v>0</v>
      </c>
      <c r="O82" s="84">
        <v>300</v>
      </c>
      <c r="P82" s="31"/>
      <c r="Q82" s="31"/>
      <c r="R82" s="31"/>
    </row>
    <row r="83" spans="1:18">
      <c r="A83" s="33"/>
      <c r="B83" s="33"/>
      <c r="C83" s="33"/>
      <c r="D83" s="31"/>
      <c r="E83" s="31"/>
      <c r="F83" s="31"/>
      <c r="G83" s="31"/>
      <c r="H83" s="31"/>
      <c r="I83" s="31"/>
      <c r="J83" s="33"/>
      <c r="K83" s="33" t="s">
        <v>157</v>
      </c>
      <c r="L83" s="33" t="s">
        <v>306</v>
      </c>
      <c r="M83" s="84">
        <v>900</v>
      </c>
      <c r="N83" s="84">
        <v>0</v>
      </c>
      <c r="O83" s="84">
        <v>900</v>
      </c>
      <c r="P83" s="31"/>
      <c r="Q83" s="31"/>
      <c r="R83" s="31"/>
    </row>
    <row r="84" spans="1:18">
      <c r="A84" s="33"/>
      <c r="B84" s="33"/>
      <c r="C84" s="33"/>
      <c r="D84" s="31"/>
      <c r="E84" s="31"/>
      <c r="F84" s="31"/>
      <c r="G84" s="31"/>
      <c r="H84" s="31"/>
      <c r="I84" s="31"/>
      <c r="J84" s="33"/>
      <c r="K84" s="33" t="s">
        <v>169</v>
      </c>
      <c r="L84" s="33" t="s">
        <v>229</v>
      </c>
      <c r="M84" s="84">
        <v>0</v>
      </c>
      <c r="N84" s="84">
        <v>0</v>
      </c>
      <c r="O84" s="84">
        <v>0</v>
      </c>
      <c r="P84" s="31"/>
      <c r="Q84" s="31"/>
      <c r="R84" s="31"/>
    </row>
    <row r="85" spans="1:18">
      <c r="A85" s="33"/>
      <c r="B85" s="33"/>
      <c r="C85" s="33"/>
      <c r="D85" s="31"/>
      <c r="E85" s="31"/>
      <c r="F85" s="31"/>
      <c r="G85" s="31"/>
      <c r="H85" s="31"/>
      <c r="I85" s="31"/>
      <c r="J85" s="33"/>
      <c r="K85" s="33" t="s">
        <v>158</v>
      </c>
      <c r="L85" s="33" t="s">
        <v>237</v>
      </c>
      <c r="M85" s="84">
        <v>0</v>
      </c>
      <c r="N85" s="84">
        <v>0</v>
      </c>
      <c r="O85" s="84">
        <v>0</v>
      </c>
      <c r="P85" s="31"/>
      <c r="Q85" s="31"/>
      <c r="R85" s="31"/>
    </row>
    <row r="86" spans="1:18">
      <c r="A86" s="33"/>
      <c r="B86" s="33"/>
      <c r="C86" s="33"/>
      <c r="D86" s="31"/>
      <c r="E86" s="31"/>
      <c r="F86" s="31"/>
      <c r="G86" s="31"/>
      <c r="H86" s="31"/>
      <c r="I86" s="31"/>
      <c r="J86" s="33"/>
      <c r="K86" s="33" t="s">
        <v>159</v>
      </c>
      <c r="L86" s="33" t="s">
        <v>310</v>
      </c>
      <c r="M86" s="84">
        <v>1875</v>
      </c>
      <c r="N86" s="84">
        <v>0</v>
      </c>
      <c r="O86" s="84">
        <v>1875</v>
      </c>
      <c r="P86" s="31"/>
      <c r="Q86" s="31"/>
      <c r="R86" s="31"/>
    </row>
    <row r="87" spans="1:18">
      <c r="A87" s="33"/>
      <c r="B87" s="33"/>
      <c r="C87" s="33"/>
      <c r="D87" s="31"/>
      <c r="E87" s="31"/>
      <c r="F87" s="31"/>
      <c r="G87" s="31"/>
      <c r="H87" s="31"/>
      <c r="I87" s="31"/>
      <c r="J87" s="33"/>
      <c r="K87" s="33" t="s">
        <v>160</v>
      </c>
      <c r="L87" s="33" t="s">
        <v>312</v>
      </c>
      <c r="M87" s="84">
        <v>0</v>
      </c>
      <c r="N87" s="84">
        <v>0</v>
      </c>
      <c r="O87" s="84">
        <v>0</v>
      </c>
      <c r="P87" s="31"/>
      <c r="Q87" s="31"/>
      <c r="R87" s="31"/>
    </row>
    <row r="88" spans="1:18">
      <c r="A88" s="33"/>
      <c r="B88" s="33"/>
      <c r="C88" s="33"/>
      <c r="D88" s="31"/>
      <c r="E88" s="31"/>
      <c r="F88" s="31"/>
      <c r="G88" s="31"/>
      <c r="H88" s="31"/>
      <c r="I88" s="31"/>
      <c r="J88" s="33"/>
      <c r="K88" s="33" t="s">
        <v>161</v>
      </c>
      <c r="L88" s="33" t="s">
        <v>331</v>
      </c>
      <c r="M88" s="84">
        <v>0</v>
      </c>
      <c r="N88" s="84">
        <v>0</v>
      </c>
      <c r="O88" s="84">
        <v>0</v>
      </c>
      <c r="P88" s="31"/>
      <c r="Q88" s="31"/>
      <c r="R88" s="31"/>
    </row>
    <row r="89" spans="1:18">
      <c r="A89" s="33"/>
      <c r="B89" s="33"/>
      <c r="C89" s="33"/>
      <c r="D89" s="31"/>
      <c r="E89" s="31"/>
      <c r="F89" s="31"/>
      <c r="G89" s="31"/>
      <c r="H89" s="31"/>
      <c r="I89" s="31"/>
      <c r="J89" s="33"/>
      <c r="K89" s="33" t="s">
        <v>162</v>
      </c>
      <c r="L89" s="33" t="s">
        <v>332</v>
      </c>
      <c r="M89" s="84">
        <v>0</v>
      </c>
      <c r="N89" s="84">
        <v>0</v>
      </c>
      <c r="O89" s="84">
        <v>0</v>
      </c>
      <c r="P89" s="31"/>
      <c r="Q89" s="31"/>
      <c r="R89" s="31"/>
    </row>
    <row r="90" spans="1:18">
      <c r="A90" s="33"/>
      <c r="B90" s="33"/>
      <c r="C90" s="33"/>
      <c r="D90" s="31"/>
      <c r="E90" s="31"/>
      <c r="F90" s="31"/>
      <c r="G90" s="31"/>
      <c r="H90" s="31"/>
      <c r="I90" s="31"/>
      <c r="J90" s="33"/>
      <c r="K90" s="33" t="s">
        <v>163</v>
      </c>
      <c r="L90" s="33" t="s">
        <v>333</v>
      </c>
      <c r="M90" s="84">
        <v>0</v>
      </c>
      <c r="N90" s="84">
        <v>0</v>
      </c>
      <c r="O90" s="84">
        <v>0</v>
      </c>
      <c r="P90" s="31"/>
      <c r="Q90" s="31"/>
      <c r="R90" s="31"/>
    </row>
    <row r="91" spans="1:18">
      <c r="A91" s="33"/>
      <c r="B91" s="33"/>
      <c r="C91" s="33"/>
      <c r="D91" s="31"/>
      <c r="E91" s="31"/>
      <c r="F91" s="31"/>
      <c r="G91" s="31"/>
      <c r="H91" s="31"/>
      <c r="I91" s="31"/>
      <c r="J91" s="33"/>
      <c r="K91" s="33" t="s">
        <v>164</v>
      </c>
      <c r="L91" s="33" t="s">
        <v>334</v>
      </c>
      <c r="M91" s="84">
        <v>0</v>
      </c>
      <c r="N91" s="84">
        <v>0</v>
      </c>
      <c r="O91" s="84">
        <v>0</v>
      </c>
      <c r="P91" s="31"/>
      <c r="Q91" s="31"/>
      <c r="R91" s="31"/>
    </row>
    <row r="92" spans="1:18">
      <c r="A92" s="33"/>
      <c r="B92" s="33"/>
      <c r="C92" s="33"/>
      <c r="D92" s="31"/>
      <c r="E92" s="31"/>
      <c r="F92" s="31"/>
      <c r="G92" s="31"/>
      <c r="H92" s="31"/>
      <c r="I92" s="31"/>
      <c r="J92" s="33"/>
      <c r="K92" s="33" t="s">
        <v>165</v>
      </c>
      <c r="L92" s="33" t="s">
        <v>231</v>
      </c>
      <c r="M92" s="84">
        <v>0</v>
      </c>
      <c r="N92" s="84">
        <v>0</v>
      </c>
      <c r="O92" s="84">
        <v>0</v>
      </c>
      <c r="P92" s="31"/>
      <c r="Q92" s="31"/>
      <c r="R92" s="31"/>
    </row>
    <row r="93" spans="1:18">
      <c r="A93" s="33"/>
      <c r="B93" s="33"/>
      <c r="C93" s="33"/>
      <c r="D93" s="31"/>
      <c r="E93" s="31"/>
      <c r="F93" s="31"/>
      <c r="G93" s="31"/>
      <c r="H93" s="31"/>
      <c r="I93" s="31"/>
      <c r="J93" s="33"/>
      <c r="K93" s="33" t="s">
        <v>316</v>
      </c>
      <c r="L93" s="33" t="s">
        <v>317</v>
      </c>
      <c r="M93" s="84">
        <v>0</v>
      </c>
      <c r="N93" s="84">
        <v>0</v>
      </c>
      <c r="O93" s="84">
        <v>0</v>
      </c>
      <c r="P93" s="31"/>
      <c r="Q93" s="31"/>
      <c r="R93" s="31"/>
    </row>
    <row r="94" spans="1:18">
      <c r="A94" s="33"/>
      <c r="B94" s="33"/>
      <c r="C94" s="33"/>
      <c r="D94" s="31"/>
      <c r="E94" s="31"/>
      <c r="F94" s="31"/>
      <c r="G94" s="31"/>
      <c r="H94" s="31"/>
      <c r="I94" s="31"/>
      <c r="J94" s="33"/>
      <c r="K94" s="33" t="s">
        <v>319</v>
      </c>
      <c r="L94" s="33" t="s">
        <v>320</v>
      </c>
      <c r="M94" s="84">
        <v>0</v>
      </c>
      <c r="N94" s="84">
        <v>0</v>
      </c>
      <c r="O94" s="84">
        <v>0</v>
      </c>
      <c r="P94" s="31"/>
      <c r="Q94" s="31"/>
      <c r="R94" s="31"/>
    </row>
    <row r="95" spans="1:18">
      <c r="A95" s="33"/>
      <c r="B95" s="33"/>
      <c r="C95" s="33"/>
      <c r="D95" s="31"/>
      <c r="E95" s="31"/>
      <c r="F95" s="31"/>
      <c r="G95" s="31"/>
      <c r="H95" s="31"/>
      <c r="I95" s="31"/>
      <c r="J95" s="33"/>
      <c r="K95" s="33" t="s">
        <v>323</v>
      </c>
      <c r="L95" s="33" t="s">
        <v>324</v>
      </c>
      <c r="M95" s="84">
        <v>0</v>
      </c>
      <c r="N95" s="84">
        <v>0</v>
      </c>
      <c r="O95" s="84">
        <v>0</v>
      </c>
      <c r="P95" s="31"/>
      <c r="Q95" s="31"/>
      <c r="R95" s="31"/>
    </row>
    <row r="96" spans="1:18">
      <c r="A96" s="33"/>
      <c r="B96" s="33"/>
      <c r="C96" s="33"/>
      <c r="D96" s="31"/>
      <c r="E96" s="31"/>
      <c r="F96" s="31"/>
      <c r="G96" s="31"/>
      <c r="H96" s="31"/>
      <c r="I96" s="31"/>
      <c r="J96" s="33"/>
      <c r="K96" s="33" t="s">
        <v>167</v>
      </c>
      <c r="L96" s="33" t="s">
        <v>239</v>
      </c>
      <c r="M96" s="84">
        <v>340</v>
      </c>
      <c r="N96" s="84">
        <v>0</v>
      </c>
      <c r="O96" s="84">
        <v>340</v>
      </c>
      <c r="P96" s="31"/>
      <c r="Q96" s="31"/>
      <c r="R96" s="31"/>
    </row>
    <row r="97" spans="1:18">
      <c r="A97" s="33"/>
      <c r="B97" s="33"/>
      <c r="C97" s="33"/>
      <c r="D97" s="31"/>
      <c r="E97" s="31"/>
      <c r="F97" s="31"/>
      <c r="G97" s="31"/>
      <c r="H97" s="31"/>
      <c r="I97" s="31"/>
      <c r="J97" s="35" t="s">
        <v>335</v>
      </c>
      <c r="K97" s="35" t="s">
        <v>192</v>
      </c>
      <c r="L97" s="35" t="s">
        <v>336</v>
      </c>
      <c r="M97" s="31"/>
      <c r="N97" s="31"/>
      <c r="O97" s="31"/>
      <c r="P97" s="31"/>
      <c r="Q97" s="31"/>
      <c r="R97" s="31"/>
    </row>
    <row r="98" spans="1:18">
      <c r="A98" s="33"/>
      <c r="B98" s="33"/>
      <c r="C98" s="33"/>
      <c r="D98" s="31"/>
      <c r="E98" s="31"/>
      <c r="F98" s="31"/>
      <c r="G98" s="31"/>
      <c r="H98" s="31"/>
      <c r="I98" s="31"/>
      <c r="J98" s="33"/>
      <c r="K98" s="33" t="s">
        <v>155</v>
      </c>
      <c r="L98" s="33" t="s">
        <v>337</v>
      </c>
      <c r="M98" s="31"/>
      <c r="N98" s="31"/>
      <c r="O98" s="31"/>
      <c r="P98" s="31"/>
      <c r="Q98" s="31"/>
      <c r="R98" s="31"/>
    </row>
    <row r="99" spans="1:18">
      <c r="A99" s="33"/>
      <c r="B99" s="33"/>
      <c r="C99" s="33"/>
      <c r="D99" s="31"/>
      <c r="E99" s="31"/>
      <c r="F99" s="31"/>
      <c r="G99" s="31"/>
      <c r="H99" s="31"/>
      <c r="I99" s="31"/>
      <c r="J99" s="33"/>
      <c r="K99" s="33" t="s">
        <v>167</v>
      </c>
      <c r="L99" s="33" t="s">
        <v>264</v>
      </c>
      <c r="M99" s="31"/>
      <c r="N99" s="31"/>
      <c r="O99" s="31"/>
      <c r="P99" s="31"/>
      <c r="Q99" s="31"/>
      <c r="R99" s="31"/>
    </row>
    <row r="100" spans="1:18">
      <c r="A100" s="33"/>
      <c r="B100" s="33"/>
      <c r="C100" s="33"/>
      <c r="D100" s="31"/>
      <c r="E100" s="31"/>
      <c r="F100" s="31"/>
      <c r="G100" s="31"/>
      <c r="H100" s="31"/>
      <c r="I100" s="31"/>
      <c r="J100" s="35" t="s">
        <v>338</v>
      </c>
      <c r="K100" s="35" t="s">
        <v>192</v>
      </c>
      <c r="L100" s="35" t="s">
        <v>259</v>
      </c>
      <c r="M100" s="31"/>
      <c r="N100" s="31"/>
      <c r="O100" s="31"/>
      <c r="P100" s="31"/>
      <c r="Q100" s="31"/>
      <c r="R100" s="31"/>
    </row>
    <row r="101" spans="1:18">
      <c r="A101" s="33"/>
      <c r="B101" s="33"/>
      <c r="C101" s="33"/>
      <c r="D101" s="31"/>
      <c r="E101" s="31"/>
      <c r="F101" s="31"/>
      <c r="G101" s="31"/>
      <c r="H101" s="31"/>
      <c r="I101" s="31"/>
      <c r="J101" s="33"/>
      <c r="K101" s="33" t="s">
        <v>155</v>
      </c>
      <c r="L101" s="33" t="s">
        <v>337</v>
      </c>
      <c r="M101" s="31"/>
      <c r="N101" s="31"/>
      <c r="O101" s="31"/>
      <c r="P101" s="31"/>
      <c r="Q101" s="31"/>
      <c r="R101" s="31"/>
    </row>
    <row r="102" spans="1:18">
      <c r="A102" s="33"/>
      <c r="B102" s="33"/>
      <c r="C102" s="33"/>
      <c r="D102" s="31"/>
      <c r="E102" s="31"/>
      <c r="F102" s="31"/>
      <c r="G102" s="31"/>
      <c r="H102" s="31"/>
      <c r="I102" s="31"/>
      <c r="J102" s="33"/>
      <c r="K102" s="33" t="s">
        <v>157</v>
      </c>
      <c r="L102" s="33" t="s">
        <v>339</v>
      </c>
      <c r="M102" s="31"/>
      <c r="N102" s="31"/>
      <c r="O102" s="31"/>
      <c r="P102" s="31"/>
      <c r="Q102" s="31"/>
      <c r="R102" s="31"/>
    </row>
    <row r="103" spans="1:18">
      <c r="A103" s="33"/>
      <c r="B103" s="33"/>
      <c r="C103" s="33"/>
      <c r="D103" s="31"/>
      <c r="E103" s="31"/>
      <c r="F103" s="31"/>
      <c r="G103" s="31"/>
      <c r="H103" s="31"/>
      <c r="I103" s="31"/>
      <c r="J103" s="33"/>
      <c r="K103" s="33" t="s">
        <v>168</v>
      </c>
      <c r="L103" s="33" t="s">
        <v>260</v>
      </c>
      <c r="M103" s="31"/>
      <c r="N103" s="31"/>
      <c r="O103" s="31"/>
      <c r="P103" s="31"/>
      <c r="Q103" s="31"/>
      <c r="R103" s="31"/>
    </row>
    <row r="104" spans="1:18">
      <c r="A104" s="33"/>
      <c r="B104" s="33"/>
      <c r="C104" s="33"/>
      <c r="D104" s="31"/>
      <c r="E104" s="31"/>
      <c r="F104" s="31"/>
      <c r="G104" s="31"/>
      <c r="H104" s="31"/>
      <c r="I104" s="31"/>
      <c r="J104" s="33"/>
      <c r="K104" s="33" t="s">
        <v>169</v>
      </c>
      <c r="L104" s="33" t="s">
        <v>262</v>
      </c>
      <c r="M104" s="31"/>
      <c r="N104" s="31"/>
      <c r="O104" s="31"/>
      <c r="P104" s="31"/>
      <c r="Q104" s="31"/>
      <c r="R104" s="31"/>
    </row>
    <row r="105" spans="1:18">
      <c r="A105" s="33"/>
      <c r="B105" s="33"/>
      <c r="C105" s="33"/>
      <c r="D105" s="31"/>
      <c r="E105" s="31"/>
      <c r="F105" s="31"/>
      <c r="G105" s="31"/>
      <c r="H105" s="31"/>
      <c r="I105" s="31"/>
      <c r="J105" s="33"/>
      <c r="K105" s="33" t="s">
        <v>167</v>
      </c>
      <c r="L105" s="33" t="s">
        <v>264</v>
      </c>
      <c r="M105" s="31"/>
      <c r="N105" s="31"/>
      <c r="O105" s="31"/>
      <c r="P105" s="31"/>
      <c r="Q105" s="31"/>
      <c r="R105" s="31"/>
    </row>
    <row r="106" spans="1:18">
      <c r="A106" s="33"/>
      <c r="B106" s="33"/>
      <c r="C106" s="33"/>
      <c r="D106" s="31"/>
      <c r="E106" s="31"/>
      <c r="F106" s="31"/>
      <c r="G106" s="31"/>
      <c r="H106" s="31"/>
      <c r="I106" s="31"/>
      <c r="J106" s="35" t="s">
        <v>340</v>
      </c>
      <c r="K106" s="35" t="s">
        <v>192</v>
      </c>
      <c r="L106" s="35" t="s">
        <v>284</v>
      </c>
      <c r="M106" s="31"/>
      <c r="N106" s="31"/>
      <c r="O106" s="31"/>
      <c r="P106" s="31"/>
      <c r="Q106" s="31"/>
      <c r="R106" s="31"/>
    </row>
    <row r="107" spans="1:18">
      <c r="A107" s="33"/>
      <c r="B107" s="33"/>
      <c r="C107" s="33"/>
      <c r="D107" s="31"/>
      <c r="E107" s="31"/>
      <c r="F107" s="31"/>
      <c r="G107" s="31"/>
      <c r="H107" s="31"/>
      <c r="I107" s="31"/>
      <c r="J107" s="33"/>
      <c r="K107" s="33" t="s">
        <v>156</v>
      </c>
      <c r="L107" s="33" t="s">
        <v>286</v>
      </c>
      <c r="M107" s="31"/>
      <c r="N107" s="31"/>
      <c r="O107" s="31"/>
      <c r="P107" s="31"/>
      <c r="Q107" s="31"/>
      <c r="R107" s="31"/>
    </row>
    <row r="108" spans="1:18">
      <c r="A108" s="33"/>
      <c r="B108" s="33"/>
      <c r="C108" s="33"/>
      <c r="D108" s="31"/>
      <c r="E108" s="31"/>
      <c r="F108" s="31"/>
      <c r="G108" s="31"/>
      <c r="H108" s="31"/>
      <c r="I108" s="31"/>
      <c r="J108" s="33"/>
      <c r="K108" s="33" t="s">
        <v>157</v>
      </c>
      <c r="L108" s="33" t="s">
        <v>287</v>
      </c>
      <c r="M108" s="31"/>
      <c r="N108" s="31"/>
      <c r="O108" s="31"/>
      <c r="P108" s="31"/>
      <c r="Q108" s="31"/>
      <c r="R108" s="31"/>
    </row>
    <row r="109" spans="1:18">
      <c r="A109" s="33"/>
      <c r="B109" s="33"/>
      <c r="C109" s="33"/>
      <c r="D109" s="31"/>
      <c r="E109" s="31"/>
      <c r="F109" s="31"/>
      <c r="G109" s="31"/>
      <c r="H109" s="31"/>
      <c r="I109" s="31"/>
      <c r="J109" s="35" t="s">
        <v>341</v>
      </c>
      <c r="K109" s="35" t="s">
        <v>192</v>
      </c>
      <c r="L109" s="35" t="s">
        <v>322</v>
      </c>
      <c r="M109" s="31"/>
      <c r="N109" s="31"/>
      <c r="O109" s="31"/>
      <c r="P109" s="31"/>
      <c r="Q109" s="31"/>
      <c r="R109" s="31"/>
    </row>
    <row r="110" spans="1:18">
      <c r="A110" s="33"/>
      <c r="B110" s="33"/>
      <c r="C110" s="33"/>
      <c r="D110" s="31"/>
      <c r="E110" s="31"/>
      <c r="F110" s="31"/>
      <c r="G110" s="31"/>
      <c r="H110" s="31"/>
      <c r="I110" s="31"/>
      <c r="J110" s="33"/>
      <c r="K110" s="33" t="s">
        <v>158</v>
      </c>
      <c r="L110" s="33" t="s">
        <v>325</v>
      </c>
      <c r="M110" s="31"/>
      <c r="N110" s="31"/>
      <c r="O110" s="31"/>
      <c r="P110" s="31"/>
      <c r="Q110" s="31"/>
      <c r="R110" s="31"/>
    </row>
    <row r="111" spans="1:18">
      <c r="A111" s="33"/>
      <c r="B111" s="33"/>
      <c r="C111" s="33"/>
      <c r="D111" s="31"/>
      <c r="E111" s="31"/>
      <c r="F111" s="31"/>
      <c r="G111" s="31"/>
      <c r="H111" s="31"/>
      <c r="I111" s="31"/>
      <c r="J111" s="33"/>
      <c r="K111" s="33" t="s">
        <v>159</v>
      </c>
      <c r="L111" s="33" t="s">
        <v>327</v>
      </c>
      <c r="M111" s="31"/>
      <c r="N111" s="31"/>
      <c r="O111" s="31"/>
      <c r="P111" s="31"/>
      <c r="Q111" s="31"/>
      <c r="R111" s="31"/>
    </row>
    <row r="112" spans="1:18">
      <c r="A112" s="33"/>
      <c r="B112" s="33"/>
      <c r="C112" s="33"/>
      <c r="D112" s="31"/>
      <c r="E112" s="31"/>
      <c r="F112" s="31"/>
      <c r="G112" s="31"/>
      <c r="H112" s="31"/>
      <c r="I112" s="31"/>
      <c r="J112" s="33"/>
      <c r="K112" s="33" t="s">
        <v>160</v>
      </c>
      <c r="L112" s="33" t="s">
        <v>330</v>
      </c>
      <c r="M112" s="31"/>
      <c r="N112" s="31"/>
      <c r="O112" s="31"/>
      <c r="P112" s="31"/>
      <c r="Q112" s="31"/>
      <c r="R112" s="31"/>
    </row>
    <row r="113" spans="1:18">
      <c r="A113" s="33"/>
      <c r="B113" s="33"/>
      <c r="C113" s="33"/>
      <c r="D113" s="31"/>
      <c r="E113" s="31"/>
      <c r="F113" s="31"/>
      <c r="G113" s="31"/>
      <c r="H113" s="31"/>
      <c r="I113" s="31"/>
      <c r="J113" s="33"/>
      <c r="K113" s="33" t="s">
        <v>167</v>
      </c>
      <c r="L113" s="33" t="s">
        <v>322</v>
      </c>
      <c r="M113" s="31"/>
      <c r="N113" s="31"/>
      <c r="O113" s="31"/>
      <c r="P113" s="31"/>
      <c r="Q113" s="31"/>
      <c r="R113" s="31"/>
    </row>
    <row r="114" spans="1:18">
      <c r="A114" s="153" t="s">
        <v>37</v>
      </c>
      <c r="B114" s="153"/>
      <c r="C114" s="153"/>
      <c r="D114" s="83">
        <v>39836.910000000003</v>
      </c>
      <c r="E114" s="83">
        <v>33211.910000000003</v>
      </c>
      <c r="F114" s="83">
        <v>6625</v>
      </c>
      <c r="G114" s="7"/>
      <c r="H114" s="7"/>
      <c r="I114" s="7"/>
      <c r="J114" s="153" t="s">
        <v>37</v>
      </c>
      <c r="K114" s="153"/>
      <c r="L114" s="153"/>
      <c r="M114" s="83">
        <v>39836.910000000003</v>
      </c>
      <c r="N114" s="83">
        <v>33211.910000000003</v>
      </c>
      <c r="O114" s="83">
        <v>6625</v>
      </c>
      <c r="P114" s="7"/>
      <c r="Q114" s="7"/>
      <c r="R114" s="7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2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6" sqref="B6"/>
    </sheetView>
  </sheetViews>
  <sheetFormatPr defaultColWidth="9" defaultRowHeight="13.5"/>
  <cols>
    <col min="1" max="1" width="31.375" style="18" customWidth="1"/>
    <col min="2" max="2" width="21.25" style="18" customWidth="1"/>
    <col min="3" max="3" width="21.375" style="18" customWidth="1"/>
    <col min="4" max="4" width="24.875" style="18" customWidth="1"/>
    <col min="5" max="5" width="23.5" style="18" customWidth="1"/>
    <col min="6" max="8" width="11.625" style="18" customWidth="1"/>
    <col min="9" max="16384" width="9" style="18"/>
  </cols>
  <sheetData>
    <row r="1" spans="1:8" ht="39.950000000000003" customHeight="1">
      <c r="A1" s="151" t="s">
        <v>580</v>
      </c>
      <c r="B1" s="95"/>
      <c r="C1" s="95"/>
      <c r="D1" s="95"/>
      <c r="E1" s="95"/>
      <c r="F1" s="20"/>
      <c r="G1" s="20"/>
      <c r="H1" s="20"/>
    </row>
    <row r="2" spans="1:8" ht="3" customHeight="1"/>
    <row r="3" spans="1:8" s="19" customFormat="1" ht="28.5" customHeight="1">
      <c r="A3" s="21" t="s">
        <v>385</v>
      </c>
      <c r="B3" s="21"/>
      <c r="C3" s="21"/>
      <c r="D3" s="21"/>
      <c r="E3" s="22" t="s">
        <v>38</v>
      </c>
    </row>
    <row r="4" spans="1:8" ht="30" customHeight="1">
      <c r="A4" s="156" t="s">
        <v>342</v>
      </c>
      <c r="B4" s="156" t="s">
        <v>343</v>
      </c>
      <c r="C4" s="156" t="s">
        <v>344</v>
      </c>
      <c r="D4" s="154" t="s">
        <v>345</v>
      </c>
      <c r="E4" s="154"/>
    </row>
    <row r="5" spans="1:8" ht="30" customHeight="1">
      <c r="A5" s="157"/>
      <c r="B5" s="157"/>
      <c r="C5" s="157"/>
      <c r="D5" s="23" t="s">
        <v>346</v>
      </c>
      <c r="E5" s="23" t="s">
        <v>347</v>
      </c>
    </row>
    <row r="6" spans="1:8" ht="30" customHeight="1">
      <c r="A6" s="24" t="s">
        <v>92</v>
      </c>
      <c r="B6" s="85">
        <f>SUM(B7:B9)</f>
        <v>35</v>
      </c>
      <c r="C6" s="85">
        <f>SUM(C7:C9)</f>
        <v>75</v>
      </c>
      <c r="D6" s="85">
        <f t="shared" ref="D6:D11" si="0">B6-C6</f>
        <v>-40</v>
      </c>
      <c r="E6" s="87">
        <f>D6/C6</f>
        <v>-0.53333333333333333</v>
      </c>
    </row>
    <row r="7" spans="1:8" ht="30" customHeight="1">
      <c r="A7" s="25" t="s">
        <v>348</v>
      </c>
      <c r="B7" s="86"/>
      <c r="C7" s="86"/>
      <c r="D7" s="85"/>
      <c r="E7" s="87"/>
    </row>
    <row r="8" spans="1:8" ht="30" customHeight="1">
      <c r="A8" s="25" t="s">
        <v>349</v>
      </c>
      <c r="B8" s="85">
        <v>15</v>
      </c>
      <c r="C8" s="85">
        <v>15</v>
      </c>
      <c r="D8" s="85">
        <v>0</v>
      </c>
      <c r="E8" s="87">
        <f>D8/C8</f>
        <v>0</v>
      </c>
    </row>
    <row r="9" spans="1:8" ht="30" customHeight="1">
      <c r="A9" s="25" t="s">
        <v>350</v>
      </c>
      <c r="B9" s="85">
        <v>20</v>
      </c>
      <c r="C9" s="85">
        <f>SUM(C10:C11)</f>
        <v>60</v>
      </c>
      <c r="D9" s="85">
        <f t="shared" si="0"/>
        <v>-40</v>
      </c>
      <c r="E9" s="87">
        <f>D9/C9</f>
        <v>-0.66666666666666663</v>
      </c>
    </row>
    <row r="10" spans="1:8" ht="30" customHeight="1">
      <c r="A10" s="25" t="s">
        <v>351</v>
      </c>
      <c r="B10" s="85"/>
      <c r="C10" s="85"/>
      <c r="D10" s="85"/>
      <c r="E10" s="87"/>
    </row>
    <row r="11" spans="1:8" ht="30" customHeight="1">
      <c r="A11" s="25" t="s">
        <v>352</v>
      </c>
      <c r="B11" s="85">
        <v>20</v>
      </c>
      <c r="C11" s="85">
        <v>60</v>
      </c>
      <c r="D11" s="85">
        <f t="shared" si="0"/>
        <v>-40</v>
      </c>
      <c r="E11" s="87">
        <f>D11/C11</f>
        <v>-0.66666666666666663</v>
      </c>
    </row>
    <row r="12" spans="1:8" ht="132" customHeight="1">
      <c r="A12" s="155" t="s">
        <v>579</v>
      </c>
      <c r="B12" s="155"/>
      <c r="C12" s="155"/>
      <c r="D12" s="155"/>
      <c r="E12" s="155"/>
    </row>
  </sheetData>
  <mergeCells count="6">
    <mergeCell ref="A1:E1"/>
    <mergeCell ref="D4:E4"/>
    <mergeCell ref="A12:E12"/>
    <mergeCell ref="A4:A5"/>
    <mergeCell ref="B4:B5"/>
    <mergeCell ref="C4:C5"/>
  </mergeCells>
  <phoneticPr fontId="22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jcc</dc:creator>
  <cp:lastModifiedBy>ms</cp:lastModifiedBy>
  <cp:lastPrinted>2019-03-11T10:29:40Z</cp:lastPrinted>
  <dcterms:created xsi:type="dcterms:W3CDTF">2006-09-16T00:00:00Z</dcterms:created>
  <dcterms:modified xsi:type="dcterms:W3CDTF">2019-03-11T10:30:30Z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